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80" windowHeight="66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'Sheet1'!$A$1:$T$367</definedName>
  </definedNames>
  <calcPr fullCalcOnLoad="1"/>
</workbook>
</file>

<file path=xl/sharedStrings.xml><?xml version="1.0" encoding="utf-8"?>
<sst xmlns="http://schemas.openxmlformats.org/spreadsheetml/2006/main" count="412" uniqueCount="118">
  <si>
    <t>PRECINCTS</t>
  </si>
  <si>
    <t>1N</t>
  </si>
  <si>
    <t>1S</t>
  </si>
  <si>
    <t>1SE</t>
  </si>
  <si>
    <t>1SW</t>
  </si>
  <si>
    <t>1W</t>
  </si>
  <si>
    <t>9N</t>
  </si>
  <si>
    <t>9S</t>
  </si>
  <si>
    <t>TOTAL</t>
  </si>
  <si>
    <t>NUMBER OF REGISTERED VOTERS</t>
  </si>
  <si>
    <t>BALLOTS CAST</t>
  </si>
  <si>
    <t>PRECINCT</t>
  </si>
  <si>
    <t>EARLY</t>
  </si>
  <si>
    <t>Governor</t>
  </si>
  <si>
    <t>Lieutenant Governer</t>
  </si>
  <si>
    <t>Attorney General</t>
  </si>
  <si>
    <t>Greg Abbott</t>
  </si>
  <si>
    <t>Comptroller of Public Accounts</t>
  </si>
  <si>
    <t>Jerry Patterson</t>
  </si>
  <si>
    <t>Commissioner of Agriculture</t>
  </si>
  <si>
    <t>Railroad Commissioner</t>
  </si>
  <si>
    <t>County Judge</t>
  </si>
  <si>
    <t>County Chairman</t>
  </si>
  <si>
    <t>Leigh Porterfield</t>
  </si>
  <si>
    <t>Louie Gohmert</t>
  </si>
  <si>
    <t>State Senator, District 3</t>
  </si>
  <si>
    <t>Robert Nichols</t>
  </si>
  <si>
    <t>State Representative, District 9</t>
  </si>
  <si>
    <t>Jeff Brown</t>
  </si>
  <si>
    <t>County Treasurer</t>
  </si>
  <si>
    <t>Commissioner of the General Land Office</t>
  </si>
  <si>
    <t>YES</t>
  </si>
  <si>
    <t>NO</t>
  </si>
  <si>
    <t>United State Senator</t>
  </si>
  <si>
    <t>United States Representative, District 1</t>
  </si>
  <si>
    <t>SECEDE Kilgore</t>
  </si>
  <si>
    <t>Dan Patrick</t>
  </si>
  <si>
    <t>Ken Paxton</t>
  </si>
  <si>
    <t>Glenn Hegar</t>
  </si>
  <si>
    <t>George P. Bush</t>
  </si>
  <si>
    <t>Sid Miller</t>
  </si>
  <si>
    <t>Chris Paddie</t>
  </si>
  <si>
    <t>District Judge, 273rd Judicial District</t>
  </si>
  <si>
    <t>Allison Harbison</t>
  </si>
  <si>
    <t>Ann Blackwell</t>
  </si>
  <si>
    <t>County Commissioner, Precinct No. 2</t>
  </si>
  <si>
    <t>Melissa Crouch</t>
  </si>
  <si>
    <t>Justice of the Peace, Precinct No. 2</t>
  </si>
  <si>
    <t>Marla Denby</t>
  </si>
  <si>
    <t>Justice of the Peace, Precinct No. 1</t>
  </si>
  <si>
    <t>Justice of the Peace, Precinct No. 5</t>
  </si>
  <si>
    <t>County Clerk</t>
  </si>
  <si>
    <t>REPUBLICAN PRIMARY     March 6, 2018</t>
  </si>
  <si>
    <t>Stefano de Stefano</t>
  </si>
  <si>
    <t>Geraldine Sam</t>
  </si>
  <si>
    <t>Ted Curz</t>
  </si>
  <si>
    <t>Mary Miller</t>
  </si>
  <si>
    <t>Bruce Jacobson, Jr</t>
  </si>
  <si>
    <t>Roshin Rowjee</t>
  </si>
  <si>
    <t>Anthony Culler</t>
  </si>
  <si>
    <t>Barbara Krueger</t>
  </si>
  <si>
    <t>Scott Milder</t>
  </si>
  <si>
    <t>Rick Range</t>
  </si>
  <si>
    <t>Davey Edwards</t>
  </si>
  <si>
    <t>Jim Hogan</t>
  </si>
  <si>
    <t>Trey Blocker</t>
  </si>
  <si>
    <t>Christi Craddick</t>
  </si>
  <si>
    <t>Weston Martinez</t>
  </si>
  <si>
    <t>Chief Justice, Supreme Court, Place 2</t>
  </si>
  <si>
    <t>Jimmy Blacklock</t>
  </si>
  <si>
    <t>Justice, Supreme Court, Place 4</t>
  </si>
  <si>
    <t>John Devine</t>
  </si>
  <si>
    <t>Justice, Supreme Court, Place 6</t>
  </si>
  <si>
    <t>Presiding Judge, Court of Criminal Appeals</t>
  </si>
  <si>
    <t>Sharon Keller</t>
  </si>
  <si>
    <t>David Bridges</t>
  </si>
  <si>
    <t>Judge, Court of Criminal Appeals, Place 7</t>
  </si>
  <si>
    <t>Barbara Parker Hervey</t>
  </si>
  <si>
    <t>Justice, Court of Criminal Appeals, Place 8</t>
  </si>
  <si>
    <t>Jay Brandon</t>
  </si>
  <si>
    <t>Dib Waldrip</t>
  </si>
  <si>
    <t>Michelle Slaughter</t>
  </si>
  <si>
    <t>Garett Boersma</t>
  </si>
  <si>
    <t>Justice, 12th Court of Appeals District, Place 3</t>
  </si>
  <si>
    <t>Greg Neeley</t>
  </si>
  <si>
    <t>James A. (Jim) Payne, Jr.</t>
  </si>
  <si>
    <t>Jennifer Fountain</t>
  </si>
  <si>
    <t>DISTRICT CLERK</t>
  </si>
  <si>
    <t>Lori Oliver</t>
  </si>
  <si>
    <t>Donna Whitney</t>
  </si>
  <si>
    <t>Jimmy Lout</t>
  </si>
  <si>
    <t>County Commissioner, Precinct No. 4</t>
  </si>
  <si>
    <t>Bradley Allen</t>
  </si>
  <si>
    <t>Kevin Foster</t>
  </si>
  <si>
    <t>Tom Bellmyer</t>
  </si>
  <si>
    <t>Sammy K. Todd</t>
  </si>
  <si>
    <t>Randy Robertson</t>
  </si>
  <si>
    <t>Tommy Moody</t>
  </si>
  <si>
    <t>Justice of the Peace, Precinct No. 3</t>
  </si>
  <si>
    <t>Margie Anderson</t>
  </si>
  <si>
    <t>Deborah Sharp</t>
  </si>
  <si>
    <t>Darrell Alford</t>
  </si>
  <si>
    <t>Justice of the Peace, Precinct No. 4</t>
  </si>
  <si>
    <t>Jackie Kirkwood</t>
  </si>
  <si>
    <t>Vernett Richardson</t>
  </si>
  <si>
    <t>Tracy Broadway</t>
  </si>
  <si>
    <t>Propostion One</t>
  </si>
  <si>
    <t>Propostion Two</t>
  </si>
  <si>
    <t>Proposition Three</t>
  </si>
  <si>
    <t>Propostion Four</t>
  </si>
  <si>
    <t>Propostion Five</t>
  </si>
  <si>
    <t>Propositon Six</t>
  </si>
  <si>
    <t>Propostion Seven</t>
  </si>
  <si>
    <t>Propostion Eight</t>
  </si>
  <si>
    <t>Proposition Nine</t>
  </si>
  <si>
    <t>Propostion Ten</t>
  </si>
  <si>
    <t>Propostion Eleven</t>
  </si>
  <si>
    <t xml:space="preserve">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</si>
</sst>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4" fontId="4" fillId="0" borderId="13" xfId="44" applyFont="1" applyBorder="1" applyAlignment="1">
      <alignment/>
    </xf>
    <xf numFmtId="43" fontId="5" fillId="0" borderId="14" xfId="42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5" xfId="42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43" fontId="1" fillId="0" borderId="17" xfId="42" applyFont="1" applyBorder="1" applyAlignment="1">
      <alignment/>
    </xf>
    <xf numFmtId="44" fontId="0" fillId="0" borderId="16" xfId="44" applyFont="1" applyBorder="1" applyAlignment="1">
      <alignment/>
    </xf>
    <xf numFmtId="43" fontId="1" fillId="0" borderId="20" xfId="42" applyFont="1" applyBorder="1" applyAlignment="1">
      <alignment/>
    </xf>
    <xf numFmtId="166" fontId="1" fillId="0" borderId="20" xfId="42" applyNumberFormat="1" applyFont="1" applyBorder="1" applyAlignment="1">
      <alignment horizontal="center"/>
    </xf>
    <xf numFmtId="49" fontId="1" fillId="0" borderId="20" xfId="42" applyNumberFormat="1" applyFont="1" applyBorder="1" applyAlignment="1">
      <alignment horizontal="center"/>
    </xf>
    <xf numFmtId="166" fontId="1" fillId="0" borderId="21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zoomScaleSheetLayoutView="100" zoomScalePageLayoutView="0" workbookViewId="0" topLeftCell="A395">
      <selection activeCell="A1" sqref="A1:T398"/>
    </sheetView>
  </sheetViews>
  <sheetFormatPr defaultColWidth="9.140625" defaultRowHeight="12.75"/>
  <cols>
    <col min="5" max="5" width="11.7109375" style="0" customWidth="1"/>
    <col min="6" max="7" width="7.421875" style="0" customWidth="1"/>
    <col min="8" max="9" width="6.421875" style="0" customWidth="1"/>
    <col min="10" max="13" width="5.7109375" style="0" customWidth="1"/>
    <col min="14" max="14" width="6.421875" style="0" customWidth="1"/>
    <col min="15" max="16" width="5.7109375" style="0" customWidth="1"/>
    <col min="17" max="18" width="6.421875" style="0" customWidth="1"/>
    <col min="19" max="19" width="6.140625" style="0" customWidth="1"/>
    <col min="20" max="20" width="7.57421875" style="0" customWidth="1"/>
  </cols>
  <sheetData>
    <row r="1" spans="1:20" ht="21" thickBot="1">
      <c r="A1" s="16" t="s">
        <v>117</v>
      </c>
      <c r="B1" s="17" t="s">
        <v>52</v>
      </c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20.25" customHeight="1" thickBot="1">
      <c r="A2" s="29"/>
      <c r="B2" s="28"/>
      <c r="C2" s="28"/>
      <c r="D2" s="28"/>
      <c r="E2" s="30" t="s">
        <v>0</v>
      </c>
      <c r="F2" s="31" t="s">
        <v>1</v>
      </c>
      <c r="G2" s="31" t="s">
        <v>2</v>
      </c>
      <c r="H2" s="31" t="s">
        <v>3</v>
      </c>
      <c r="I2" s="31" t="s">
        <v>4</v>
      </c>
      <c r="J2" s="31" t="s">
        <v>5</v>
      </c>
      <c r="K2" s="32">
        <v>2</v>
      </c>
      <c r="L2" s="32">
        <v>3</v>
      </c>
      <c r="M2" s="32">
        <v>4</v>
      </c>
      <c r="N2" s="32">
        <v>5</v>
      </c>
      <c r="O2" s="32">
        <v>6</v>
      </c>
      <c r="P2" s="32">
        <v>7</v>
      </c>
      <c r="Q2" s="32">
        <v>8</v>
      </c>
      <c r="R2" s="31" t="s">
        <v>6</v>
      </c>
      <c r="S2" s="31" t="s">
        <v>7</v>
      </c>
      <c r="T2" s="33" t="s">
        <v>8</v>
      </c>
    </row>
    <row r="3" spans="4:20" ht="12.75">
      <c r="D3" s="2" t="s">
        <v>9</v>
      </c>
      <c r="E3" s="14"/>
      <c r="F3" s="15">
        <v>1343</v>
      </c>
      <c r="G3" s="15">
        <v>1742</v>
      </c>
      <c r="H3" s="15">
        <v>1672</v>
      </c>
      <c r="I3" s="15">
        <v>1260</v>
      </c>
      <c r="J3" s="15">
        <v>415</v>
      </c>
      <c r="K3" s="15">
        <v>797</v>
      </c>
      <c r="L3" s="15">
        <v>298</v>
      </c>
      <c r="M3" s="15">
        <v>759</v>
      </c>
      <c r="N3" s="15">
        <v>2089</v>
      </c>
      <c r="O3" s="15">
        <v>524</v>
      </c>
      <c r="P3" s="15">
        <v>805</v>
      </c>
      <c r="Q3" s="15">
        <v>1153</v>
      </c>
      <c r="R3" s="15">
        <v>1162</v>
      </c>
      <c r="S3" s="15">
        <v>1017</v>
      </c>
      <c r="T3" s="14">
        <f>SUM(F3:S3)</f>
        <v>15036</v>
      </c>
    </row>
    <row r="4" spans="4:20" ht="12.75">
      <c r="D4" s="2" t="s">
        <v>10</v>
      </c>
      <c r="E4" s="6" t="s">
        <v>12</v>
      </c>
      <c r="F4" s="5">
        <v>160</v>
      </c>
      <c r="G4" s="5">
        <v>222</v>
      </c>
      <c r="H4" s="5">
        <v>94</v>
      </c>
      <c r="I4" s="5">
        <v>163</v>
      </c>
      <c r="J4" s="5">
        <v>54</v>
      </c>
      <c r="K4" s="5">
        <v>78</v>
      </c>
      <c r="L4" s="5">
        <v>37</v>
      </c>
      <c r="M4" s="5">
        <v>48</v>
      </c>
      <c r="N4" s="5">
        <v>152</v>
      </c>
      <c r="O4" s="5">
        <v>31</v>
      </c>
      <c r="P4" s="5">
        <v>51</v>
      </c>
      <c r="Q4" s="5">
        <v>47</v>
      </c>
      <c r="R4" s="5">
        <v>57</v>
      </c>
      <c r="S4" s="5">
        <v>60</v>
      </c>
      <c r="T4" s="4">
        <f>SUM(F4:S4)</f>
        <v>1254</v>
      </c>
    </row>
    <row r="5" spans="5:20" ht="12.75">
      <c r="E5" s="6" t="s">
        <v>11</v>
      </c>
      <c r="F5" s="5">
        <v>191</v>
      </c>
      <c r="G5" s="5">
        <v>199</v>
      </c>
      <c r="H5" s="5">
        <v>63</v>
      </c>
      <c r="I5" s="5">
        <v>171</v>
      </c>
      <c r="J5" s="5">
        <v>72</v>
      </c>
      <c r="K5" s="5">
        <v>113</v>
      </c>
      <c r="L5" s="5">
        <v>48</v>
      </c>
      <c r="M5" s="5">
        <v>96</v>
      </c>
      <c r="N5" s="5">
        <v>344</v>
      </c>
      <c r="O5" s="5">
        <v>66</v>
      </c>
      <c r="P5" s="5">
        <v>98</v>
      </c>
      <c r="Q5" s="5">
        <v>159</v>
      </c>
      <c r="R5" s="5">
        <v>253</v>
      </c>
      <c r="S5" s="5">
        <v>230</v>
      </c>
      <c r="T5" s="4">
        <f>SUM(F5:S5)</f>
        <v>2103</v>
      </c>
    </row>
    <row r="6" spans="1:20" ht="13.5" thickBot="1">
      <c r="A6" s="3"/>
      <c r="F6">
        <f>SUM(F4:F5)</f>
        <v>351</v>
      </c>
      <c r="G6">
        <f aca="true" t="shared" si="0" ref="G6:S6">SUM(G4:G5)</f>
        <v>421</v>
      </c>
      <c r="H6">
        <f t="shared" si="0"/>
        <v>157</v>
      </c>
      <c r="I6">
        <f t="shared" si="0"/>
        <v>334</v>
      </c>
      <c r="J6">
        <f t="shared" si="0"/>
        <v>126</v>
      </c>
      <c r="K6">
        <f t="shared" si="0"/>
        <v>191</v>
      </c>
      <c r="L6">
        <f t="shared" si="0"/>
        <v>85</v>
      </c>
      <c r="M6">
        <f t="shared" si="0"/>
        <v>144</v>
      </c>
      <c r="N6">
        <f t="shared" si="0"/>
        <v>496</v>
      </c>
      <c r="O6">
        <f t="shared" si="0"/>
        <v>97</v>
      </c>
      <c r="P6">
        <f t="shared" si="0"/>
        <v>149</v>
      </c>
      <c r="Q6">
        <f t="shared" si="0"/>
        <v>206</v>
      </c>
      <c r="R6">
        <f t="shared" si="0"/>
        <v>310</v>
      </c>
      <c r="S6">
        <f t="shared" si="0"/>
        <v>290</v>
      </c>
      <c r="T6" s="3">
        <f>T4+T5</f>
        <v>3357</v>
      </c>
    </row>
    <row r="7" spans="1:9" ht="13.5" thickBot="1">
      <c r="A7" s="21" t="s">
        <v>33</v>
      </c>
      <c r="B7" s="22"/>
      <c r="C7" s="22"/>
      <c r="D7" s="22"/>
      <c r="E7" s="22"/>
      <c r="F7" s="22"/>
      <c r="G7" s="22"/>
      <c r="H7" s="22"/>
      <c r="I7" s="23"/>
    </row>
    <row r="8" spans="2:20" ht="12.75">
      <c r="B8" s="34" t="s">
        <v>53</v>
      </c>
      <c r="D8" s="1"/>
      <c r="E8" s="20" t="s">
        <v>12</v>
      </c>
      <c r="F8" s="15">
        <v>1</v>
      </c>
      <c r="G8" s="15">
        <v>1</v>
      </c>
      <c r="H8" s="15">
        <v>0</v>
      </c>
      <c r="I8" s="15">
        <v>8</v>
      </c>
      <c r="J8" s="5">
        <v>0</v>
      </c>
      <c r="K8" s="5">
        <v>1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3</v>
      </c>
      <c r="S8" s="5">
        <v>1</v>
      </c>
      <c r="T8" s="4">
        <f>SUM(F8:S8)</f>
        <v>16</v>
      </c>
    </row>
    <row r="9" spans="4:20" ht="12.75">
      <c r="D9" s="1"/>
      <c r="E9" s="6" t="s">
        <v>11</v>
      </c>
      <c r="F9" s="5">
        <v>3</v>
      </c>
      <c r="G9" s="5">
        <v>4</v>
      </c>
      <c r="H9" s="5">
        <v>3</v>
      </c>
      <c r="I9" s="5">
        <v>3</v>
      </c>
      <c r="J9" s="5">
        <v>0</v>
      </c>
      <c r="K9" s="5">
        <v>0</v>
      </c>
      <c r="L9" s="5">
        <v>0</v>
      </c>
      <c r="M9" s="5">
        <v>1</v>
      </c>
      <c r="N9" s="5">
        <v>4</v>
      </c>
      <c r="O9" s="5">
        <v>1</v>
      </c>
      <c r="P9" s="5">
        <v>1</v>
      </c>
      <c r="Q9" s="5">
        <v>1</v>
      </c>
      <c r="R9" s="5">
        <v>1</v>
      </c>
      <c r="S9" s="5">
        <v>5</v>
      </c>
      <c r="T9" s="4">
        <f>SUM(F9:S9)</f>
        <v>27</v>
      </c>
    </row>
    <row r="10" spans="4:20" ht="12.75">
      <c r="D10" s="1"/>
      <c r="F10" s="27"/>
      <c r="T10" s="3">
        <f>T8+T9</f>
        <v>43</v>
      </c>
    </row>
    <row r="11" spans="4:20" ht="12.75">
      <c r="D11" s="1"/>
      <c r="F11" s="27"/>
      <c r="T11" s="3"/>
    </row>
    <row r="12" spans="2:20" ht="12.75">
      <c r="B12" s="34" t="s">
        <v>54</v>
      </c>
      <c r="D12" s="1"/>
      <c r="E12" s="6" t="s">
        <v>12</v>
      </c>
      <c r="F12" s="5">
        <v>1</v>
      </c>
      <c r="G12" s="5">
        <v>0</v>
      </c>
      <c r="H12" s="5">
        <v>0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1</v>
      </c>
      <c r="O12" s="5">
        <v>3</v>
      </c>
      <c r="P12" s="5">
        <v>0</v>
      </c>
      <c r="Q12" s="5">
        <v>0</v>
      </c>
      <c r="R12" s="5">
        <v>1</v>
      </c>
      <c r="S12" s="5">
        <v>0</v>
      </c>
      <c r="T12" s="4">
        <f>SUM(F12:S12)</f>
        <v>12</v>
      </c>
    </row>
    <row r="13" spans="4:20" ht="12.75">
      <c r="D13" s="1"/>
      <c r="E13" s="6" t="s">
        <v>11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2</v>
      </c>
      <c r="L13" s="5">
        <v>1</v>
      </c>
      <c r="M13" s="5">
        <v>0</v>
      </c>
      <c r="N13" s="5">
        <v>3</v>
      </c>
      <c r="O13" s="5">
        <v>0</v>
      </c>
      <c r="P13" s="5">
        <v>0</v>
      </c>
      <c r="Q13" s="5">
        <v>0</v>
      </c>
      <c r="R13" s="5">
        <v>4</v>
      </c>
      <c r="S13" s="5">
        <v>3</v>
      </c>
      <c r="T13" s="4">
        <f>SUM(F13:S13)</f>
        <v>14</v>
      </c>
    </row>
    <row r="14" spans="4:20" ht="12.75">
      <c r="D14" s="1"/>
      <c r="F14" s="27"/>
      <c r="R14" s="27"/>
      <c r="T14" s="3">
        <f>T12+T13</f>
        <v>26</v>
      </c>
    </row>
    <row r="15" spans="4:20" ht="12.75">
      <c r="D15" s="1"/>
      <c r="F15" s="27"/>
      <c r="R15" s="27"/>
      <c r="T15" s="3"/>
    </row>
    <row r="16" spans="2:20" ht="12.75">
      <c r="B16" s="34" t="s">
        <v>55</v>
      </c>
      <c r="D16" s="1"/>
      <c r="E16" s="6" t="s">
        <v>12</v>
      </c>
      <c r="F16" s="5">
        <v>136</v>
      </c>
      <c r="G16" s="5">
        <v>191</v>
      </c>
      <c r="H16" s="5">
        <v>82</v>
      </c>
      <c r="I16" s="5">
        <v>133</v>
      </c>
      <c r="J16" s="5">
        <v>46</v>
      </c>
      <c r="K16" s="5">
        <v>67</v>
      </c>
      <c r="L16" s="5">
        <v>32</v>
      </c>
      <c r="M16" s="5">
        <v>43</v>
      </c>
      <c r="N16" s="5">
        <v>131</v>
      </c>
      <c r="O16" s="5">
        <v>26</v>
      </c>
      <c r="P16" s="5">
        <v>48</v>
      </c>
      <c r="Q16" s="5">
        <v>42</v>
      </c>
      <c r="R16" s="5">
        <v>42</v>
      </c>
      <c r="S16" s="5">
        <v>46</v>
      </c>
      <c r="T16" s="4">
        <f>SUM(F16:S16)</f>
        <v>1065</v>
      </c>
    </row>
    <row r="17" spans="4:20" ht="12.75">
      <c r="D17" s="1"/>
      <c r="E17" s="6" t="s">
        <v>11</v>
      </c>
      <c r="F17" s="5">
        <v>160</v>
      </c>
      <c r="G17" s="5">
        <v>171</v>
      </c>
      <c r="H17" s="5">
        <v>50</v>
      </c>
      <c r="I17" s="5">
        <v>155</v>
      </c>
      <c r="J17" s="5">
        <v>64</v>
      </c>
      <c r="K17" s="5">
        <v>92</v>
      </c>
      <c r="L17" s="5">
        <v>44</v>
      </c>
      <c r="M17" s="5">
        <v>83</v>
      </c>
      <c r="N17" s="5">
        <v>304</v>
      </c>
      <c r="O17" s="5">
        <v>59</v>
      </c>
      <c r="P17" s="5">
        <v>83</v>
      </c>
      <c r="Q17" s="5">
        <v>143</v>
      </c>
      <c r="R17" s="5">
        <v>205</v>
      </c>
      <c r="S17" s="5">
        <v>179</v>
      </c>
      <c r="T17" s="4">
        <f>SUM(F17:S17)</f>
        <v>1792</v>
      </c>
    </row>
    <row r="18" spans="4:20" ht="12.75">
      <c r="D18" s="1"/>
      <c r="R18" s="27"/>
      <c r="T18" s="3">
        <f>T16+T17</f>
        <v>2857</v>
      </c>
    </row>
    <row r="19" spans="4:20" ht="12.75">
      <c r="D19" s="1"/>
      <c r="R19" s="27"/>
      <c r="T19" s="3"/>
    </row>
    <row r="20" spans="2:20" ht="12.75">
      <c r="B20" s="34" t="s">
        <v>56</v>
      </c>
      <c r="D20" s="1"/>
      <c r="E20" s="6" t="s">
        <v>12</v>
      </c>
      <c r="F20" s="5">
        <v>13</v>
      </c>
      <c r="G20" s="5">
        <v>11</v>
      </c>
      <c r="H20" s="5">
        <v>4</v>
      </c>
      <c r="I20" s="5">
        <v>4</v>
      </c>
      <c r="J20" s="5">
        <v>2</v>
      </c>
      <c r="K20" s="5">
        <v>2</v>
      </c>
      <c r="L20" s="5">
        <v>0</v>
      </c>
      <c r="M20" s="5">
        <v>2</v>
      </c>
      <c r="N20" s="5">
        <v>7</v>
      </c>
      <c r="O20" s="5">
        <v>2</v>
      </c>
      <c r="P20" s="5">
        <v>0</v>
      </c>
      <c r="Q20" s="5">
        <v>2</v>
      </c>
      <c r="R20" s="5">
        <v>1</v>
      </c>
      <c r="S20" s="5">
        <v>2</v>
      </c>
      <c r="T20" s="4">
        <f>SUM(F20:S20)</f>
        <v>52</v>
      </c>
    </row>
    <row r="21" spans="4:20" ht="12.75">
      <c r="D21" s="1"/>
      <c r="E21" s="6" t="s">
        <v>11</v>
      </c>
      <c r="F21" s="5">
        <v>15</v>
      </c>
      <c r="G21" s="5">
        <v>8</v>
      </c>
      <c r="H21" s="5">
        <v>5</v>
      </c>
      <c r="I21" s="5">
        <v>5</v>
      </c>
      <c r="J21" s="5">
        <v>5</v>
      </c>
      <c r="K21" s="5">
        <v>2</v>
      </c>
      <c r="L21" s="5">
        <v>0</v>
      </c>
      <c r="M21" s="5">
        <v>1</v>
      </c>
      <c r="N21" s="5">
        <v>10</v>
      </c>
      <c r="O21" s="5">
        <v>1</v>
      </c>
      <c r="P21" s="5">
        <v>4</v>
      </c>
      <c r="Q21" s="5">
        <v>6</v>
      </c>
      <c r="R21" s="5">
        <v>14</v>
      </c>
      <c r="S21" s="5">
        <v>13</v>
      </c>
      <c r="T21" s="4">
        <f>SUM(F21:S21)</f>
        <v>89</v>
      </c>
    </row>
    <row r="22" spans="4:20" ht="12.75">
      <c r="D22" s="1"/>
      <c r="F22" s="27"/>
      <c r="R22" s="27"/>
      <c r="T22" s="3">
        <f>T20+T21</f>
        <v>141</v>
      </c>
    </row>
    <row r="23" spans="4:20" ht="12.75">
      <c r="D23" s="1"/>
      <c r="F23" s="27"/>
      <c r="R23" s="27"/>
      <c r="T23" s="3"/>
    </row>
    <row r="24" spans="2:20" ht="12.75">
      <c r="B24" s="34" t="s">
        <v>57</v>
      </c>
      <c r="D24" s="1"/>
      <c r="E24" s="6" t="s">
        <v>12</v>
      </c>
      <c r="F24" s="5">
        <v>3</v>
      </c>
      <c r="G24" s="5">
        <v>8</v>
      </c>
      <c r="H24" s="5">
        <v>2</v>
      </c>
      <c r="I24" s="5">
        <v>5</v>
      </c>
      <c r="J24" s="5">
        <v>1</v>
      </c>
      <c r="K24" s="5">
        <v>0</v>
      </c>
      <c r="L24" s="5">
        <v>0</v>
      </c>
      <c r="M24" s="5">
        <v>0</v>
      </c>
      <c r="N24" s="5">
        <v>10</v>
      </c>
      <c r="O24" s="5">
        <v>0</v>
      </c>
      <c r="P24" s="5">
        <v>0</v>
      </c>
      <c r="Q24" s="5">
        <v>0</v>
      </c>
      <c r="R24" s="5">
        <v>4</v>
      </c>
      <c r="S24" s="5">
        <v>3</v>
      </c>
      <c r="T24" s="4">
        <f>SUM(F24:S24)</f>
        <v>36</v>
      </c>
    </row>
    <row r="25" spans="4:20" ht="12.75">
      <c r="D25" s="1"/>
      <c r="E25" s="6" t="s">
        <v>11</v>
      </c>
      <c r="F25" s="5">
        <v>9</v>
      </c>
      <c r="G25" s="5">
        <v>2</v>
      </c>
      <c r="H25" s="5">
        <v>3</v>
      </c>
      <c r="I25" s="5">
        <v>2</v>
      </c>
      <c r="J25" s="5">
        <v>0</v>
      </c>
      <c r="K25" s="5">
        <v>7</v>
      </c>
      <c r="L25" s="5">
        <v>0</v>
      </c>
      <c r="M25" s="5">
        <v>9</v>
      </c>
      <c r="N25" s="5">
        <v>10</v>
      </c>
      <c r="O25" s="5">
        <v>2</v>
      </c>
      <c r="P25" s="5">
        <v>3</v>
      </c>
      <c r="Q25" s="5">
        <v>4</v>
      </c>
      <c r="R25" s="5">
        <v>3</v>
      </c>
      <c r="S25" s="5">
        <v>4</v>
      </c>
      <c r="T25" s="4">
        <f>SUM(F25:S25)</f>
        <v>58</v>
      </c>
    </row>
    <row r="26" spans="4:20" ht="12.75">
      <c r="D26" s="1"/>
      <c r="R26" s="27"/>
      <c r="T26" s="3">
        <f>T24+T25</f>
        <v>94</v>
      </c>
    </row>
    <row r="27" spans="4:20" ht="13.5" thickBot="1">
      <c r="D27" s="1"/>
      <c r="R27" s="27"/>
      <c r="T27" s="3"/>
    </row>
    <row r="28" spans="1:9" ht="13.5" thickBot="1">
      <c r="A28" s="21" t="s">
        <v>34</v>
      </c>
      <c r="B28" s="22"/>
      <c r="C28" s="22"/>
      <c r="D28" s="22"/>
      <c r="E28" s="22"/>
      <c r="F28" s="22"/>
      <c r="G28" s="22"/>
      <c r="H28" s="22"/>
      <c r="I28" s="23"/>
    </row>
    <row r="29" spans="2:20" ht="12.75">
      <c r="B29" s="34" t="s">
        <v>58</v>
      </c>
      <c r="D29" s="1"/>
      <c r="E29" s="20" t="s">
        <v>12</v>
      </c>
      <c r="F29" s="15">
        <v>3</v>
      </c>
      <c r="G29" s="15">
        <v>7</v>
      </c>
      <c r="H29" s="15">
        <v>2</v>
      </c>
      <c r="I29" s="15">
        <v>8</v>
      </c>
      <c r="J29" s="5">
        <v>2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4">
        <f>SUM(F29:S29)</f>
        <v>25</v>
      </c>
    </row>
    <row r="30" spans="4:20" ht="12.75">
      <c r="D30" s="1"/>
      <c r="E30" s="6" t="s">
        <v>11</v>
      </c>
      <c r="F30" s="5">
        <v>2</v>
      </c>
      <c r="G30" s="5">
        <v>6</v>
      </c>
      <c r="H30" s="5">
        <v>4</v>
      </c>
      <c r="I30" s="5">
        <v>4</v>
      </c>
      <c r="J30" s="5">
        <v>1</v>
      </c>
      <c r="K30" s="5">
        <v>1</v>
      </c>
      <c r="L30" s="5">
        <v>0</v>
      </c>
      <c r="M30" s="5">
        <v>2</v>
      </c>
      <c r="N30" s="5">
        <v>5</v>
      </c>
      <c r="O30" s="5">
        <v>1</v>
      </c>
      <c r="P30" s="5">
        <v>1</v>
      </c>
      <c r="Q30" s="5">
        <v>4</v>
      </c>
      <c r="R30" s="5">
        <v>6</v>
      </c>
      <c r="S30" s="5">
        <v>8</v>
      </c>
      <c r="T30" s="4">
        <f>SUM(F30:S30)</f>
        <v>45</v>
      </c>
    </row>
    <row r="31" spans="4:20" ht="12.75">
      <c r="D31" s="1"/>
      <c r="F31" s="27"/>
      <c r="T31" s="3">
        <f>T29+T30</f>
        <v>70</v>
      </c>
    </row>
    <row r="32" spans="4:20" ht="12.75">
      <c r="D32" s="1"/>
      <c r="F32" s="27"/>
      <c r="T32" s="3"/>
    </row>
    <row r="33" spans="2:20" ht="12.75">
      <c r="B33" s="34" t="s">
        <v>59</v>
      </c>
      <c r="D33" s="1"/>
      <c r="E33" s="39" t="s">
        <v>12</v>
      </c>
      <c r="F33" s="38">
        <v>11</v>
      </c>
      <c r="G33" s="12">
        <v>23</v>
      </c>
      <c r="H33" s="12">
        <v>12</v>
      </c>
      <c r="I33" s="12">
        <v>11</v>
      </c>
      <c r="J33" s="12">
        <v>7</v>
      </c>
      <c r="K33" s="12">
        <v>3</v>
      </c>
      <c r="L33" s="12">
        <v>1</v>
      </c>
      <c r="M33" s="12">
        <v>5</v>
      </c>
      <c r="N33" s="12">
        <v>14</v>
      </c>
      <c r="O33" s="12">
        <v>6</v>
      </c>
      <c r="P33" s="12">
        <v>0</v>
      </c>
      <c r="Q33" s="12">
        <v>2</v>
      </c>
      <c r="R33" s="12">
        <v>7</v>
      </c>
      <c r="S33" s="12">
        <v>9</v>
      </c>
      <c r="T33" s="4">
        <f>SUM(F33:S33)</f>
        <v>111</v>
      </c>
    </row>
    <row r="34" spans="4:20" ht="12.75">
      <c r="D34" s="1"/>
      <c r="E34" s="40" t="s">
        <v>11</v>
      </c>
      <c r="F34" s="38">
        <v>10</v>
      </c>
      <c r="G34" s="12">
        <v>15</v>
      </c>
      <c r="H34" s="12">
        <v>10</v>
      </c>
      <c r="I34" s="12">
        <v>16</v>
      </c>
      <c r="J34" s="12">
        <v>3</v>
      </c>
      <c r="K34" s="12">
        <v>13</v>
      </c>
      <c r="L34" s="12">
        <v>0</v>
      </c>
      <c r="M34" s="12">
        <v>13</v>
      </c>
      <c r="N34" s="12">
        <v>49</v>
      </c>
      <c r="O34" s="12">
        <v>3</v>
      </c>
      <c r="P34" s="12">
        <v>4</v>
      </c>
      <c r="Q34" s="12">
        <v>14</v>
      </c>
      <c r="R34" s="12">
        <v>36</v>
      </c>
      <c r="S34" s="12">
        <v>23</v>
      </c>
      <c r="T34" s="4">
        <f>SUM(F34:S34)</f>
        <v>209</v>
      </c>
    </row>
    <row r="35" spans="4:20" ht="12.75">
      <c r="D35" s="1"/>
      <c r="E35" s="41"/>
      <c r="F35" s="27"/>
      <c r="T35" s="3">
        <f>T33+T34</f>
        <v>320</v>
      </c>
    </row>
    <row r="36" spans="4:20" ht="12.75">
      <c r="D36" s="1"/>
      <c r="E36" s="41"/>
      <c r="F36" s="27"/>
      <c r="T36" s="3"/>
    </row>
    <row r="37" spans="2:20" ht="12.75">
      <c r="B37" s="34" t="s">
        <v>24</v>
      </c>
      <c r="D37" s="1"/>
      <c r="E37" s="39" t="s">
        <v>12</v>
      </c>
      <c r="F37" s="38">
        <v>134</v>
      </c>
      <c r="G37" s="12">
        <v>182</v>
      </c>
      <c r="H37" s="12">
        <v>73</v>
      </c>
      <c r="I37" s="12">
        <v>132</v>
      </c>
      <c r="J37" s="12">
        <v>40</v>
      </c>
      <c r="K37" s="12">
        <v>67</v>
      </c>
      <c r="L37" s="12">
        <v>34</v>
      </c>
      <c r="M37" s="12">
        <v>40</v>
      </c>
      <c r="N37" s="12">
        <v>130</v>
      </c>
      <c r="O37" s="12">
        <v>22</v>
      </c>
      <c r="P37" s="12">
        <v>50</v>
      </c>
      <c r="Q37" s="12">
        <v>42</v>
      </c>
      <c r="R37" s="12">
        <v>41</v>
      </c>
      <c r="S37" s="12">
        <v>42</v>
      </c>
      <c r="T37" s="4">
        <f>SUM(F37:S37)</f>
        <v>1029</v>
      </c>
    </row>
    <row r="38" spans="4:20" ht="12.75">
      <c r="D38" s="1"/>
      <c r="E38" s="40" t="s">
        <v>11</v>
      </c>
      <c r="F38" s="38">
        <v>172</v>
      </c>
      <c r="G38" s="12">
        <v>152</v>
      </c>
      <c r="H38" s="12">
        <v>44</v>
      </c>
      <c r="I38" s="12">
        <v>141</v>
      </c>
      <c r="J38" s="12">
        <v>63</v>
      </c>
      <c r="K38" s="12">
        <v>86</v>
      </c>
      <c r="L38" s="12">
        <v>44</v>
      </c>
      <c r="M38" s="12">
        <v>80</v>
      </c>
      <c r="N38" s="12">
        <v>260</v>
      </c>
      <c r="O38" s="12">
        <v>57</v>
      </c>
      <c r="P38" s="12">
        <v>82</v>
      </c>
      <c r="Q38" s="12">
        <v>132</v>
      </c>
      <c r="R38" s="12">
        <v>179</v>
      </c>
      <c r="S38" s="12">
        <v>155</v>
      </c>
      <c r="T38" s="4">
        <f>SUM(F38:S38)</f>
        <v>1647</v>
      </c>
    </row>
    <row r="39" spans="4:20" ht="12.75">
      <c r="D39" s="1"/>
      <c r="F39" s="27"/>
      <c r="T39" s="3">
        <f>T37+T38</f>
        <v>2676</v>
      </c>
    </row>
    <row r="40" spans="4:20" ht="12.75">
      <c r="D40" s="1"/>
      <c r="F40" s="27"/>
      <c r="T40" s="3"/>
    </row>
    <row r="41" spans="4:20" ht="12.75">
      <c r="D41" s="1"/>
      <c r="F41" s="27"/>
      <c r="T41" s="3"/>
    </row>
    <row r="42" spans="4:20" ht="12.75">
      <c r="D42" s="1"/>
      <c r="F42" s="27"/>
      <c r="T42" s="3"/>
    </row>
    <row r="43" spans="4:20" ht="12.75">
      <c r="D43" s="1"/>
      <c r="F43" s="27"/>
      <c r="T43" s="3"/>
    </row>
    <row r="44" spans="4:20" ht="12.75">
      <c r="D44" s="1"/>
      <c r="F44" s="27"/>
      <c r="T44" s="3"/>
    </row>
    <row r="45" spans="4:20" ht="12.75">
      <c r="D45" s="1"/>
      <c r="F45" s="27"/>
      <c r="T45" s="3"/>
    </row>
    <row r="46" spans="4:20" ht="12.75">
      <c r="D46" s="1"/>
      <c r="F46" s="27"/>
      <c r="T46" s="3"/>
    </row>
    <row r="47" spans="4:20" ht="13.5" thickBot="1">
      <c r="D47" s="1"/>
      <c r="F47" s="27"/>
      <c r="T47" s="3"/>
    </row>
    <row r="48" spans="1:20" ht="21" thickBot="1">
      <c r="A48" s="16"/>
      <c r="B48" s="17" t="s">
        <v>52</v>
      </c>
      <c r="C48" s="17"/>
      <c r="D48" s="17"/>
      <c r="E48" s="17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</row>
    <row r="49" spans="1:20" ht="13.5" thickBot="1">
      <c r="A49" s="29"/>
      <c r="B49" s="28"/>
      <c r="C49" s="28"/>
      <c r="D49" s="28"/>
      <c r="E49" s="30" t="s">
        <v>0</v>
      </c>
      <c r="F49" s="31" t="s">
        <v>1</v>
      </c>
      <c r="G49" s="31" t="s">
        <v>2</v>
      </c>
      <c r="H49" s="31" t="s">
        <v>3</v>
      </c>
      <c r="I49" s="31" t="s">
        <v>4</v>
      </c>
      <c r="J49" s="31" t="s">
        <v>5</v>
      </c>
      <c r="K49" s="32">
        <v>2</v>
      </c>
      <c r="L49" s="32">
        <v>3</v>
      </c>
      <c r="M49" s="32">
        <v>4</v>
      </c>
      <c r="N49" s="32">
        <v>5</v>
      </c>
      <c r="O49" s="32">
        <v>6</v>
      </c>
      <c r="P49" s="32">
        <v>7</v>
      </c>
      <c r="Q49" s="32">
        <v>8</v>
      </c>
      <c r="R49" s="31" t="s">
        <v>6</v>
      </c>
      <c r="S49" s="31" t="s">
        <v>7</v>
      </c>
      <c r="T49" s="33" t="s">
        <v>8</v>
      </c>
    </row>
    <row r="50" spans="4:20" ht="12.75">
      <c r="D50" s="2" t="s">
        <v>9</v>
      </c>
      <c r="E50" s="14"/>
      <c r="F50" s="15">
        <v>1343</v>
      </c>
      <c r="G50" s="15">
        <v>1742</v>
      </c>
      <c r="H50" s="15">
        <v>1672</v>
      </c>
      <c r="I50" s="15">
        <v>1260</v>
      </c>
      <c r="J50" s="15">
        <v>415</v>
      </c>
      <c r="K50" s="15">
        <v>797</v>
      </c>
      <c r="L50" s="15">
        <v>298</v>
      </c>
      <c r="M50" s="15">
        <v>759</v>
      </c>
      <c r="N50" s="15">
        <v>2089</v>
      </c>
      <c r="O50" s="15">
        <v>524</v>
      </c>
      <c r="P50" s="15">
        <v>805</v>
      </c>
      <c r="Q50" s="15">
        <v>1153</v>
      </c>
      <c r="R50" s="15">
        <v>1162</v>
      </c>
      <c r="S50" s="15">
        <v>1017</v>
      </c>
      <c r="T50" s="14">
        <f>SUM(F50:S50)</f>
        <v>15036</v>
      </c>
    </row>
    <row r="51" spans="4:20" ht="12.75">
      <c r="D51" s="2" t="s">
        <v>10</v>
      </c>
      <c r="E51" s="6" t="s">
        <v>12</v>
      </c>
      <c r="F51" s="5">
        <v>160</v>
      </c>
      <c r="G51" s="5">
        <v>222</v>
      </c>
      <c r="H51" s="5">
        <v>94</v>
      </c>
      <c r="I51" s="5">
        <v>163</v>
      </c>
      <c r="J51" s="5">
        <v>54</v>
      </c>
      <c r="K51" s="5">
        <v>78</v>
      </c>
      <c r="L51" s="5">
        <v>37</v>
      </c>
      <c r="M51" s="5">
        <v>48</v>
      </c>
      <c r="N51" s="5">
        <v>152</v>
      </c>
      <c r="O51" s="5">
        <v>31</v>
      </c>
      <c r="P51" s="5">
        <v>51</v>
      </c>
      <c r="Q51" s="5">
        <v>47</v>
      </c>
      <c r="R51" s="5">
        <v>57</v>
      </c>
      <c r="S51" s="5">
        <v>60</v>
      </c>
      <c r="T51" s="4">
        <f>SUM(F51:S51)</f>
        <v>1254</v>
      </c>
    </row>
    <row r="52" spans="5:20" ht="12.75">
      <c r="E52" s="6" t="s">
        <v>11</v>
      </c>
      <c r="F52" s="5">
        <v>191</v>
      </c>
      <c r="G52" s="5">
        <v>199</v>
      </c>
      <c r="H52" s="5">
        <v>63</v>
      </c>
      <c r="I52" s="5">
        <v>171</v>
      </c>
      <c r="J52" s="5">
        <v>72</v>
      </c>
      <c r="K52" s="5">
        <v>113</v>
      </c>
      <c r="L52" s="5">
        <v>48</v>
      </c>
      <c r="M52" s="5">
        <v>96</v>
      </c>
      <c r="N52" s="5">
        <v>344</v>
      </c>
      <c r="O52" s="5">
        <v>66</v>
      </c>
      <c r="P52" s="5">
        <v>98</v>
      </c>
      <c r="Q52" s="5">
        <v>159</v>
      </c>
      <c r="R52" s="5">
        <v>253</v>
      </c>
      <c r="S52" s="5">
        <v>230</v>
      </c>
      <c r="T52" s="4">
        <f>SUM(F52:S52)</f>
        <v>2103</v>
      </c>
    </row>
    <row r="53" spans="1:20" ht="13.5" thickBot="1">
      <c r="A53" s="3"/>
      <c r="F53">
        <f>SUM(F51:F52)</f>
        <v>351</v>
      </c>
      <c r="G53">
        <f aca="true" t="shared" si="1" ref="G53:S53">SUM(G51:G52)</f>
        <v>421</v>
      </c>
      <c r="H53">
        <f t="shared" si="1"/>
        <v>157</v>
      </c>
      <c r="I53">
        <f t="shared" si="1"/>
        <v>334</v>
      </c>
      <c r="J53">
        <f t="shared" si="1"/>
        <v>126</v>
      </c>
      <c r="K53">
        <f t="shared" si="1"/>
        <v>191</v>
      </c>
      <c r="L53">
        <f t="shared" si="1"/>
        <v>85</v>
      </c>
      <c r="M53">
        <f t="shared" si="1"/>
        <v>144</v>
      </c>
      <c r="N53">
        <f t="shared" si="1"/>
        <v>496</v>
      </c>
      <c r="O53">
        <f t="shared" si="1"/>
        <v>97</v>
      </c>
      <c r="P53">
        <f t="shared" si="1"/>
        <v>149</v>
      </c>
      <c r="Q53">
        <f t="shared" si="1"/>
        <v>206</v>
      </c>
      <c r="R53">
        <f t="shared" si="1"/>
        <v>310</v>
      </c>
      <c r="S53">
        <f t="shared" si="1"/>
        <v>290</v>
      </c>
      <c r="T53" s="3">
        <f>T51+T52</f>
        <v>3357</v>
      </c>
    </row>
    <row r="54" spans="1:9" ht="13.5" thickBot="1">
      <c r="A54" s="21" t="s">
        <v>13</v>
      </c>
      <c r="B54" s="22"/>
      <c r="C54" s="22"/>
      <c r="D54" s="22"/>
      <c r="E54" s="22"/>
      <c r="F54" s="22"/>
      <c r="G54" s="22"/>
      <c r="H54" s="22"/>
      <c r="I54" s="23"/>
    </row>
    <row r="55" spans="2:20" ht="12.75">
      <c r="B55" s="34" t="s">
        <v>16</v>
      </c>
      <c r="D55" s="1"/>
      <c r="E55" s="20" t="s">
        <v>12</v>
      </c>
      <c r="F55" s="15">
        <v>141</v>
      </c>
      <c r="G55" s="15">
        <v>192</v>
      </c>
      <c r="H55" s="15">
        <v>83</v>
      </c>
      <c r="I55" s="15">
        <v>138</v>
      </c>
      <c r="J55" s="5">
        <v>46</v>
      </c>
      <c r="K55" s="5">
        <v>66</v>
      </c>
      <c r="L55" s="5">
        <v>33</v>
      </c>
      <c r="M55" s="5">
        <v>44</v>
      </c>
      <c r="N55" s="5">
        <v>140</v>
      </c>
      <c r="O55" s="5">
        <v>29</v>
      </c>
      <c r="P55" s="5">
        <v>44</v>
      </c>
      <c r="Q55" s="5">
        <v>45</v>
      </c>
      <c r="R55" s="5">
        <v>47</v>
      </c>
      <c r="S55" s="5">
        <v>44</v>
      </c>
      <c r="T55" s="4">
        <f>SUM(F55:S55)</f>
        <v>1092</v>
      </c>
    </row>
    <row r="56" spans="4:20" ht="12.75">
      <c r="D56" s="1"/>
      <c r="E56" s="6" t="s">
        <v>11</v>
      </c>
      <c r="F56" s="5">
        <v>172</v>
      </c>
      <c r="G56" s="5">
        <v>171</v>
      </c>
      <c r="H56" s="5">
        <v>52</v>
      </c>
      <c r="I56" s="5">
        <v>151</v>
      </c>
      <c r="J56" s="5">
        <v>62</v>
      </c>
      <c r="K56" s="5">
        <v>93</v>
      </c>
      <c r="L56" s="5">
        <v>47</v>
      </c>
      <c r="M56" s="5">
        <v>88</v>
      </c>
      <c r="N56" s="5">
        <v>312</v>
      </c>
      <c r="O56" s="5">
        <v>63</v>
      </c>
      <c r="P56" s="5">
        <v>82</v>
      </c>
      <c r="Q56" s="5">
        <v>141</v>
      </c>
      <c r="R56" s="5">
        <v>210</v>
      </c>
      <c r="S56" s="5">
        <v>181</v>
      </c>
      <c r="T56" s="4">
        <f>SUM(F56:S56)</f>
        <v>1825</v>
      </c>
    </row>
    <row r="57" spans="4:20" ht="12.75">
      <c r="D57" s="1"/>
      <c r="F57" s="27"/>
      <c r="Q57" s="27"/>
      <c r="T57" s="3">
        <f>T55+T56</f>
        <v>2917</v>
      </c>
    </row>
    <row r="58" spans="4:20" ht="12.75">
      <c r="D58" s="1"/>
      <c r="F58" s="27"/>
      <c r="Q58" s="27"/>
      <c r="T58" s="3"/>
    </row>
    <row r="59" spans="2:20" ht="12.75">
      <c r="B59" s="34" t="s">
        <v>35</v>
      </c>
      <c r="D59" s="1"/>
      <c r="E59" s="6" t="s">
        <v>12</v>
      </c>
      <c r="F59" s="5">
        <v>2</v>
      </c>
      <c r="G59" s="5">
        <v>2</v>
      </c>
      <c r="H59" s="5">
        <v>0</v>
      </c>
      <c r="I59" s="5">
        <v>4</v>
      </c>
      <c r="J59" s="5">
        <v>1</v>
      </c>
      <c r="K59" s="5">
        <v>1</v>
      </c>
      <c r="L59" s="5">
        <v>0</v>
      </c>
      <c r="M59" s="5">
        <v>0</v>
      </c>
      <c r="N59" s="5">
        <v>2</v>
      </c>
      <c r="O59" s="5">
        <v>0</v>
      </c>
      <c r="P59" s="5">
        <v>1</v>
      </c>
      <c r="Q59" s="5">
        <v>0</v>
      </c>
      <c r="R59" s="5">
        <v>0</v>
      </c>
      <c r="S59" s="5">
        <v>1</v>
      </c>
      <c r="T59" s="4">
        <f>SUM(F59:S59)</f>
        <v>14</v>
      </c>
    </row>
    <row r="60" spans="4:20" ht="12.75">
      <c r="D60" s="1"/>
      <c r="E60" s="6" t="s">
        <v>11</v>
      </c>
      <c r="F60" s="5">
        <v>1</v>
      </c>
      <c r="G60" s="5">
        <v>2</v>
      </c>
      <c r="H60" s="5">
        <v>0</v>
      </c>
      <c r="I60" s="5">
        <v>1</v>
      </c>
      <c r="J60" s="5">
        <v>0</v>
      </c>
      <c r="K60" s="5">
        <v>1</v>
      </c>
      <c r="L60" s="5">
        <v>0</v>
      </c>
      <c r="M60" s="5">
        <v>1</v>
      </c>
      <c r="N60" s="5">
        <v>4</v>
      </c>
      <c r="O60" s="5">
        <v>0</v>
      </c>
      <c r="P60" s="5">
        <v>0</v>
      </c>
      <c r="Q60" s="5">
        <v>1</v>
      </c>
      <c r="R60" s="5">
        <v>1</v>
      </c>
      <c r="S60" s="5">
        <v>5</v>
      </c>
      <c r="T60" s="4">
        <f>SUM(F60:S60)</f>
        <v>17</v>
      </c>
    </row>
    <row r="61" spans="4:20" ht="12.75">
      <c r="D61" s="1"/>
      <c r="F61" s="27"/>
      <c r="R61" s="27"/>
      <c r="T61" s="3">
        <f>T59+T60</f>
        <v>31</v>
      </c>
    </row>
    <row r="62" spans="4:20" ht="12.75">
      <c r="D62" s="1"/>
      <c r="F62" s="27"/>
      <c r="R62" s="27"/>
      <c r="T62" s="3"/>
    </row>
    <row r="63" spans="2:20" ht="12.75">
      <c r="B63" s="34" t="s">
        <v>60</v>
      </c>
      <c r="D63" s="1"/>
      <c r="E63" s="6" t="s">
        <v>12</v>
      </c>
      <c r="F63" s="5">
        <v>11</v>
      </c>
      <c r="G63" s="5">
        <v>15</v>
      </c>
      <c r="H63" s="5">
        <v>5</v>
      </c>
      <c r="I63" s="5">
        <v>10</v>
      </c>
      <c r="J63" s="5">
        <v>2</v>
      </c>
      <c r="K63" s="5">
        <v>3</v>
      </c>
      <c r="L63" s="5">
        <v>2</v>
      </c>
      <c r="M63" s="5">
        <v>2</v>
      </c>
      <c r="N63" s="5">
        <v>8</v>
      </c>
      <c r="O63" s="5">
        <v>2</v>
      </c>
      <c r="P63" s="5">
        <v>1</v>
      </c>
      <c r="Q63" s="5">
        <v>2</v>
      </c>
      <c r="R63" s="5">
        <v>4</v>
      </c>
      <c r="S63" s="5">
        <v>6</v>
      </c>
      <c r="T63" s="4">
        <f>SUM(F63:S63)</f>
        <v>73</v>
      </c>
    </row>
    <row r="64" spans="4:20" ht="12.75">
      <c r="D64" s="1"/>
      <c r="E64" s="6" t="s">
        <v>11</v>
      </c>
      <c r="F64" s="5">
        <v>11</v>
      </c>
      <c r="G64" s="5">
        <v>8</v>
      </c>
      <c r="H64" s="5">
        <v>10</v>
      </c>
      <c r="I64" s="5">
        <v>10</v>
      </c>
      <c r="J64" s="5">
        <v>7</v>
      </c>
      <c r="K64" s="5">
        <v>3</v>
      </c>
      <c r="L64" s="5">
        <v>1</v>
      </c>
      <c r="M64" s="5">
        <v>1</v>
      </c>
      <c r="N64" s="5">
        <v>14</v>
      </c>
      <c r="O64" s="5">
        <v>0</v>
      </c>
      <c r="P64" s="5">
        <v>6</v>
      </c>
      <c r="Q64" s="5">
        <v>11</v>
      </c>
      <c r="R64" s="5">
        <v>15</v>
      </c>
      <c r="S64" s="5">
        <v>13</v>
      </c>
      <c r="T64" s="4">
        <f>SUM(F64:S64)</f>
        <v>110</v>
      </c>
    </row>
    <row r="65" spans="4:20" ht="13.5" thickBot="1">
      <c r="D65" s="1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">
        <f>T63+T64</f>
        <v>183</v>
      </c>
    </row>
    <row r="66" spans="1:9" ht="13.5" thickBot="1">
      <c r="A66" s="21" t="s">
        <v>14</v>
      </c>
      <c r="B66" s="22"/>
      <c r="C66" s="22"/>
      <c r="D66" s="22"/>
      <c r="E66" s="22"/>
      <c r="F66" s="22"/>
      <c r="G66" s="22"/>
      <c r="H66" s="22"/>
      <c r="I66" s="23"/>
    </row>
    <row r="67" spans="2:20" ht="12.75">
      <c r="B67" s="34" t="s">
        <v>61</v>
      </c>
      <c r="D67" s="1"/>
      <c r="E67" s="6" t="s">
        <v>12</v>
      </c>
      <c r="F67" s="5">
        <v>34</v>
      </c>
      <c r="G67" s="5">
        <v>65</v>
      </c>
      <c r="H67" s="5">
        <v>24</v>
      </c>
      <c r="I67" s="5">
        <v>52</v>
      </c>
      <c r="J67" s="5">
        <v>16</v>
      </c>
      <c r="K67" s="5">
        <v>14</v>
      </c>
      <c r="L67" s="5">
        <v>6</v>
      </c>
      <c r="M67" s="5">
        <v>11</v>
      </c>
      <c r="N67" s="5">
        <v>39</v>
      </c>
      <c r="O67" s="5">
        <v>4</v>
      </c>
      <c r="P67" s="5">
        <v>11</v>
      </c>
      <c r="Q67" s="5">
        <v>8</v>
      </c>
      <c r="R67" s="5">
        <v>11</v>
      </c>
      <c r="S67" s="5">
        <v>27</v>
      </c>
      <c r="T67" s="4">
        <f>SUM(F67:S67)</f>
        <v>322</v>
      </c>
    </row>
    <row r="68" spans="4:20" ht="12.75">
      <c r="D68" s="1"/>
      <c r="E68" s="6" t="s">
        <v>11</v>
      </c>
      <c r="F68" s="5">
        <v>49</v>
      </c>
      <c r="G68" s="5">
        <v>51</v>
      </c>
      <c r="H68" s="5">
        <v>21</v>
      </c>
      <c r="I68" s="5">
        <v>52</v>
      </c>
      <c r="J68" s="5">
        <v>23</v>
      </c>
      <c r="K68" s="5">
        <v>34</v>
      </c>
      <c r="L68" s="5">
        <v>7</v>
      </c>
      <c r="M68" s="5">
        <v>36</v>
      </c>
      <c r="N68" s="5">
        <v>92</v>
      </c>
      <c r="O68" s="5">
        <v>8</v>
      </c>
      <c r="P68" s="5">
        <v>35</v>
      </c>
      <c r="Q68" s="5">
        <v>43</v>
      </c>
      <c r="R68" s="5">
        <v>60</v>
      </c>
      <c r="S68" s="5">
        <v>61</v>
      </c>
      <c r="T68" s="4">
        <f>SUM(F68:S68)</f>
        <v>572</v>
      </c>
    </row>
    <row r="69" spans="4:20" ht="12.75">
      <c r="D69" s="1"/>
      <c r="E69" s="7"/>
      <c r="F69" s="8"/>
      <c r="G69" s="8"/>
      <c r="H69" s="8"/>
      <c r="I69" s="8"/>
      <c r="J69" s="8"/>
      <c r="K69" s="8"/>
      <c r="L69" s="8"/>
      <c r="M69" s="8"/>
      <c r="N69" s="8"/>
      <c r="O69" s="27"/>
      <c r="P69" s="8"/>
      <c r="Q69" s="8"/>
      <c r="R69" s="8"/>
      <c r="S69" s="8"/>
      <c r="T69" s="3">
        <f>T67+T68</f>
        <v>894</v>
      </c>
    </row>
    <row r="70" spans="4:20" ht="12.75">
      <c r="D70" s="1"/>
      <c r="E70" s="7"/>
      <c r="F70" s="8"/>
      <c r="G70" s="8"/>
      <c r="H70" s="8"/>
      <c r="I70" s="8"/>
      <c r="J70" s="8"/>
      <c r="K70" s="8"/>
      <c r="L70" s="8"/>
      <c r="M70" s="8"/>
      <c r="N70" s="8"/>
      <c r="O70" s="27"/>
      <c r="P70" s="8"/>
      <c r="Q70" s="8"/>
      <c r="R70" s="8"/>
      <c r="S70" s="8"/>
      <c r="T70" s="3"/>
    </row>
    <row r="71" spans="2:20" ht="12.75">
      <c r="B71" s="34" t="s">
        <v>36</v>
      </c>
      <c r="D71" s="1"/>
      <c r="E71" s="6" t="s">
        <v>12</v>
      </c>
      <c r="F71" s="5">
        <v>116</v>
      </c>
      <c r="G71" s="5">
        <v>136</v>
      </c>
      <c r="H71" s="5">
        <v>61</v>
      </c>
      <c r="I71" s="5">
        <v>96</v>
      </c>
      <c r="J71" s="5">
        <v>31</v>
      </c>
      <c r="K71" s="5">
        <v>55</v>
      </c>
      <c r="L71" s="5">
        <v>25</v>
      </c>
      <c r="M71" s="5">
        <v>36</v>
      </c>
      <c r="N71" s="5">
        <v>103</v>
      </c>
      <c r="O71" s="5">
        <v>26</v>
      </c>
      <c r="P71" s="5">
        <v>37</v>
      </c>
      <c r="Q71" s="5">
        <v>34</v>
      </c>
      <c r="R71" s="5">
        <v>37</v>
      </c>
      <c r="S71" s="5">
        <v>26</v>
      </c>
      <c r="T71" s="4">
        <f>SUM(F71:S71)</f>
        <v>819</v>
      </c>
    </row>
    <row r="72" spans="4:20" ht="12.75">
      <c r="D72" s="1"/>
      <c r="E72" s="6" t="s">
        <v>11</v>
      </c>
      <c r="F72" s="5">
        <v>128</v>
      </c>
      <c r="G72" s="5">
        <v>122</v>
      </c>
      <c r="H72" s="5">
        <v>39</v>
      </c>
      <c r="I72" s="5">
        <v>103</v>
      </c>
      <c r="J72" s="5">
        <v>42</v>
      </c>
      <c r="K72" s="5">
        <v>66</v>
      </c>
      <c r="L72" s="5">
        <v>36</v>
      </c>
      <c r="M72" s="5">
        <v>57</v>
      </c>
      <c r="N72" s="5">
        <v>211</v>
      </c>
      <c r="O72" s="5">
        <v>49</v>
      </c>
      <c r="P72" s="5">
        <v>48</v>
      </c>
      <c r="Q72" s="5">
        <v>99</v>
      </c>
      <c r="R72" s="5">
        <v>153</v>
      </c>
      <c r="S72" s="5">
        <v>123</v>
      </c>
      <c r="T72" s="4">
        <f>SUM(F72:S72)</f>
        <v>1276</v>
      </c>
    </row>
    <row r="73" spans="4:20" ht="13.5" thickBot="1">
      <c r="D73" s="1"/>
      <c r="F73" s="27"/>
      <c r="R73" s="27"/>
      <c r="T73" s="3">
        <f>T71+T72</f>
        <v>2095</v>
      </c>
    </row>
    <row r="74" spans="1:9" ht="13.5" thickBot="1">
      <c r="A74" s="21" t="s">
        <v>15</v>
      </c>
      <c r="B74" s="22"/>
      <c r="C74" s="22"/>
      <c r="D74" s="22"/>
      <c r="E74" s="22"/>
      <c r="F74" s="22"/>
      <c r="G74" s="22"/>
      <c r="H74" s="22"/>
      <c r="I74" s="23"/>
    </row>
    <row r="75" spans="2:20" ht="12.75">
      <c r="B75" s="34" t="s">
        <v>37</v>
      </c>
      <c r="D75" s="1"/>
      <c r="E75" s="20" t="s">
        <v>12</v>
      </c>
      <c r="F75" s="15">
        <v>122</v>
      </c>
      <c r="G75" s="15">
        <v>159</v>
      </c>
      <c r="H75" s="15">
        <v>73</v>
      </c>
      <c r="I75" s="15">
        <v>113</v>
      </c>
      <c r="J75" s="5">
        <v>39</v>
      </c>
      <c r="K75" s="5">
        <v>60</v>
      </c>
      <c r="L75" s="5">
        <v>24</v>
      </c>
      <c r="M75" s="5">
        <v>39</v>
      </c>
      <c r="N75" s="5">
        <v>118</v>
      </c>
      <c r="O75" s="5">
        <v>26</v>
      </c>
      <c r="P75" s="5">
        <v>34</v>
      </c>
      <c r="Q75" s="5">
        <v>36</v>
      </c>
      <c r="R75" s="5">
        <v>36</v>
      </c>
      <c r="S75" s="5">
        <v>45</v>
      </c>
      <c r="T75" s="4">
        <f>SUM(F75:S75)</f>
        <v>924</v>
      </c>
    </row>
    <row r="76" spans="4:20" ht="12.75">
      <c r="D76" s="1"/>
      <c r="E76" s="6" t="s">
        <v>11</v>
      </c>
      <c r="F76" s="5">
        <v>156</v>
      </c>
      <c r="G76" s="5">
        <v>134</v>
      </c>
      <c r="H76" s="5">
        <v>44</v>
      </c>
      <c r="I76" s="5">
        <v>129</v>
      </c>
      <c r="J76" s="5">
        <v>50</v>
      </c>
      <c r="K76" s="5">
        <v>75</v>
      </c>
      <c r="L76" s="5">
        <v>33</v>
      </c>
      <c r="M76" s="5">
        <v>82</v>
      </c>
      <c r="N76" s="5">
        <v>249</v>
      </c>
      <c r="O76" s="5">
        <v>50</v>
      </c>
      <c r="P76" s="5">
        <v>62</v>
      </c>
      <c r="Q76" s="5">
        <v>124</v>
      </c>
      <c r="R76" s="5">
        <v>184</v>
      </c>
      <c r="S76" s="5">
        <v>155</v>
      </c>
      <c r="T76" s="4">
        <f>SUM(F76:S76)</f>
        <v>1527</v>
      </c>
    </row>
    <row r="77" spans="4:20" ht="13.5" thickBot="1">
      <c r="D77" s="1"/>
      <c r="E77" s="7"/>
      <c r="F77" s="8"/>
      <c r="G77" s="8"/>
      <c r="H77" s="8"/>
      <c r="I77" s="8"/>
      <c r="J77" s="8"/>
      <c r="K77" s="8"/>
      <c r="L77" s="8"/>
      <c r="M77" s="8"/>
      <c r="N77" s="27"/>
      <c r="O77" s="8"/>
      <c r="P77" s="8"/>
      <c r="Q77" s="8"/>
      <c r="R77" s="8"/>
      <c r="S77" s="8"/>
      <c r="T77" s="3">
        <f>T75+T76</f>
        <v>2451</v>
      </c>
    </row>
    <row r="78" spans="1:20" ht="13.5" thickBot="1">
      <c r="A78" s="21" t="s">
        <v>17</v>
      </c>
      <c r="B78" s="22"/>
      <c r="C78" s="22"/>
      <c r="D78" s="22"/>
      <c r="E78" s="22"/>
      <c r="F78" s="22"/>
      <c r="G78" s="22"/>
      <c r="H78" s="22"/>
      <c r="I78" s="23"/>
      <c r="T78" s="3"/>
    </row>
    <row r="79" spans="2:20" ht="12.75">
      <c r="B79" s="34" t="s">
        <v>38</v>
      </c>
      <c r="D79" s="1"/>
      <c r="E79" s="20" t="s">
        <v>12</v>
      </c>
      <c r="F79" s="15">
        <v>125</v>
      </c>
      <c r="G79" s="15">
        <v>159</v>
      </c>
      <c r="H79" s="15">
        <v>72</v>
      </c>
      <c r="I79" s="15">
        <v>112</v>
      </c>
      <c r="J79" s="5">
        <v>39</v>
      </c>
      <c r="K79" s="5">
        <v>60</v>
      </c>
      <c r="L79" s="5">
        <v>25</v>
      </c>
      <c r="M79" s="5">
        <v>41</v>
      </c>
      <c r="N79" s="5">
        <v>118</v>
      </c>
      <c r="O79" s="5">
        <v>26</v>
      </c>
      <c r="P79" s="5">
        <v>36</v>
      </c>
      <c r="Q79" s="5">
        <v>37</v>
      </c>
      <c r="R79" s="5">
        <v>34</v>
      </c>
      <c r="S79" s="5">
        <v>45</v>
      </c>
      <c r="T79" s="4">
        <f>SUM(F79:S79)</f>
        <v>929</v>
      </c>
    </row>
    <row r="80" spans="4:20" ht="12.75">
      <c r="D80" s="1"/>
      <c r="E80" s="6" t="s">
        <v>11</v>
      </c>
      <c r="F80" s="5">
        <v>156</v>
      </c>
      <c r="G80" s="5">
        <v>134</v>
      </c>
      <c r="H80" s="5">
        <v>43</v>
      </c>
      <c r="I80" s="5">
        <v>129</v>
      </c>
      <c r="J80" s="5">
        <v>49</v>
      </c>
      <c r="K80" s="5">
        <v>74</v>
      </c>
      <c r="L80" s="5">
        <v>34</v>
      </c>
      <c r="M80" s="5">
        <v>83</v>
      </c>
      <c r="N80" s="5">
        <v>251</v>
      </c>
      <c r="O80" s="5">
        <v>49</v>
      </c>
      <c r="P80" s="5">
        <v>62</v>
      </c>
      <c r="Q80" s="5">
        <v>120</v>
      </c>
      <c r="R80" s="5">
        <v>182</v>
      </c>
      <c r="S80" s="5">
        <v>153</v>
      </c>
      <c r="T80" s="4">
        <f>SUM(F80:S80)</f>
        <v>1519</v>
      </c>
    </row>
    <row r="81" spans="4:20" ht="12.75">
      <c r="D81" s="1"/>
      <c r="T81" s="3">
        <f>T79+T80</f>
        <v>2448</v>
      </c>
    </row>
    <row r="82" spans="4:20" ht="13.5" thickBot="1">
      <c r="D82" s="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3"/>
    </row>
    <row r="83" spans="1:20" ht="13.5" thickBot="1">
      <c r="A83" s="21" t="s">
        <v>30</v>
      </c>
      <c r="B83" s="22"/>
      <c r="C83" s="22"/>
      <c r="D83" s="22"/>
      <c r="E83" s="22"/>
      <c r="F83" s="22"/>
      <c r="G83" s="22"/>
      <c r="H83" s="22"/>
      <c r="I83" s="23"/>
      <c r="T83" s="3"/>
    </row>
    <row r="84" spans="2:20" ht="12.75">
      <c r="B84" s="34" t="s">
        <v>62</v>
      </c>
      <c r="D84" s="1"/>
      <c r="E84" s="20" t="s">
        <v>12</v>
      </c>
      <c r="F84" s="15">
        <v>21</v>
      </c>
      <c r="G84" s="15">
        <v>19</v>
      </c>
      <c r="H84" s="15">
        <v>5</v>
      </c>
      <c r="I84" s="15">
        <v>14</v>
      </c>
      <c r="J84" s="5">
        <v>2</v>
      </c>
      <c r="K84" s="5">
        <v>6</v>
      </c>
      <c r="L84" s="5">
        <v>1</v>
      </c>
      <c r="M84" s="5">
        <v>5</v>
      </c>
      <c r="N84" s="5">
        <v>22</v>
      </c>
      <c r="O84" s="5">
        <v>4</v>
      </c>
      <c r="P84" s="5">
        <v>2</v>
      </c>
      <c r="Q84" s="5">
        <v>4</v>
      </c>
      <c r="R84" s="5">
        <v>3</v>
      </c>
      <c r="S84" s="5">
        <v>5</v>
      </c>
      <c r="T84" s="4">
        <f>SUM(F84:S84)</f>
        <v>113</v>
      </c>
    </row>
    <row r="85" spans="4:20" ht="12.75">
      <c r="D85" s="1"/>
      <c r="E85" s="6" t="s">
        <v>11</v>
      </c>
      <c r="F85" s="5">
        <v>12</v>
      </c>
      <c r="G85" s="5">
        <v>12</v>
      </c>
      <c r="H85" s="5">
        <v>3</v>
      </c>
      <c r="I85" s="5">
        <v>15</v>
      </c>
      <c r="J85" s="5">
        <v>8</v>
      </c>
      <c r="K85" s="5">
        <v>7</v>
      </c>
      <c r="L85" s="5">
        <v>4</v>
      </c>
      <c r="M85" s="5">
        <v>13</v>
      </c>
      <c r="N85" s="5">
        <v>37</v>
      </c>
      <c r="O85" s="5">
        <v>8</v>
      </c>
      <c r="P85" s="5">
        <v>8</v>
      </c>
      <c r="Q85" s="5">
        <v>16</v>
      </c>
      <c r="R85" s="5">
        <v>17</v>
      </c>
      <c r="S85" s="5">
        <v>13</v>
      </c>
      <c r="T85" s="4">
        <f>SUM(F85:S85)</f>
        <v>173</v>
      </c>
    </row>
    <row r="86" spans="4:20" ht="12.75">
      <c r="D86" s="1"/>
      <c r="T86" s="3">
        <f>T84+T85</f>
        <v>286</v>
      </c>
    </row>
    <row r="87" spans="4:20" ht="12.75">
      <c r="D87" s="1"/>
      <c r="T87" s="3"/>
    </row>
    <row r="88" spans="2:20" ht="12.75">
      <c r="B88" s="34" t="s">
        <v>63</v>
      </c>
      <c r="D88" s="1"/>
      <c r="E88" s="6" t="s">
        <v>12</v>
      </c>
      <c r="F88" s="5">
        <v>6</v>
      </c>
      <c r="G88" s="5">
        <v>2</v>
      </c>
      <c r="H88" s="5">
        <v>6</v>
      </c>
      <c r="I88" s="5">
        <v>9</v>
      </c>
      <c r="J88" s="5">
        <v>3</v>
      </c>
      <c r="K88" s="5">
        <v>5</v>
      </c>
      <c r="L88" s="5">
        <v>1</v>
      </c>
      <c r="M88" s="5">
        <v>1</v>
      </c>
      <c r="N88" s="5">
        <v>4</v>
      </c>
      <c r="O88" s="5">
        <v>0</v>
      </c>
      <c r="P88" s="5">
        <v>6</v>
      </c>
      <c r="Q88" s="5">
        <v>1</v>
      </c>
      <c r="R88" s="5">
        <v>3</v>
      </c>
      <c r="S88" s="5">
        <v>3</v>
      </c>
      <c r="T88" s="4">
        <f>SUM(F88:S88)</f>
        <v>50</v>
      </c>
    </row>
    <row r="89" spans="4:20" ht="12.75">
      <c r="D89" s="1"/>
      <c r="E89" s="6" t="s">
        <v>11</v>
      </c>
      <c r="F89" s="5">
        <v>10</v>
      </c>
      <c r="G89" s="5">
        <v>5</v>
      </c>
      <c r="H89" s="5">
        <v>10</v>
      </c>
      <c r="I89" s="5">
        <v>8</v>
      </c>
      <c r="J89" s="5">
        <v>2</v>
      </c>
      <c r="K89" s="5">
        <v>3</v>
      </c>
      <c r="L89" s="5">
        <v>1</v>
      </c>
      <c r="M89" s="5">
        <v>5</v>
      </c>
      <c r="N89" s="5">
        <v>22</v>
      </c>
      <c r="O89" s="5">
        <v>4</v>
      </c>
      <c r="P89" s="5">
        <v>3</v>
      </c>
      <c r="Q89" s="5">
        <v>11</v>
      </c>
      <c r="R89" s="5">
        <v>7</v>
      </c>
      <c r="S89" s="5">
        <v>14</v>
      </c>
      <c r="T89" s="4">
        <f>SUM(F89:S89)</f>
        <v>105</v>
      </c>
    </row>
    <row r="90" spans="4:20" ht="12.75">
      <c r="D90" s="1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3">
        <f>T88+T89</f>
        <v>155</v>
      </c>
    </row>
    <row r="91" spans="4:20" ht="12.75">
      <c r="D91" s="1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3"/>
    </row>
    <row r="92" spans="2:20" ht="12.75">
      <c r="B92" s="34" t="s">
        <v>18</v>
      </c>
      <c r="D92" s="1"/>
      <c r="E92" s="39" t="s">
        <v>12</v>
      </c>
      <c r="F92" s="12">
        <v>29</v>
      </c>
      <c r="G92" s="12">
        <v>55</v>
      </c>
      <c r="H92" s="12">
        <v>19</v>
      </c>
      <c r="I92" s="12">
        <v>25</v>
      </c>
      <c r="J92" s="12">
        <v>16</v>
      </c>
      <c r="K92" s="12">
        <v>13</v>
      </c>
      <c r="L92" s="12">
        <v>14</v>
      </c>
      <c r="M92" s="12">
        <v>17</v>
      </c>
      <c r="N92" s="12">
        <v>28</v>
      </c>
      <c r="O92" s="12">
        <v>5</v>
      </c>
      <c r="P92" s="12">
        <v>3</v>
      </c>
      <c r="Q92" s="12">
        <v>9</v>
      </c>
      <c r="R92" s="12">
        <v>12</v>
      </c>
      <c r="S92" s="12">
        <v>14</v>
      </c>
      <c r="T92" s="4">
        <f>SUM(F92:S92)</f>
        <v>259</v>
      </c>
    </row>
    <row r="93" spans="4:20" ht="12.75">
      <c r="D93" s="1"/>
      <c r="E93" s="39" t="s">
        <v>11</v>
      </c>
      <c r="F93" s="12">
        <v>40</v>
      </c>
      <c r="G93" s="12">
        <v>35</v>
      </c>
      <c r="H93" s="12">
        <v>16</v>
      </c>
      <c r="I93" s="12">
        <v>31</v>
      </c>
      <c r="J93" s="12">
        <v>14</v>
      </c>
      <c r="K93" s="12">
        <v>27</v>
      </c>
      <c r="L93" s="12">
        <v>11</v>
      </c>
      <c r="M93" s="12">
        <v>21</v>
      </c>
      <c r="N93" s="12">
        <v>47</v>
      </c>
      <c r="O93" s="12">
        <v>17</v>
      </c>
      <c r="P93" s="12">
        <v>23</v>
      </c>
      <c r="Q93" s="12">
        <v>32</v>
      </c>
      <c r="R93" s="12">
        <v>64</v>
      </c>
      <c r="S93" s="12">
        <v>42</v>
      </c>
      <c r="T93" s="4">
        <f>SUM(F93:S93)</f>
        <v>420</v>
      </c>
    </row>
    <row r="94" spans="4:20" ht="13.5" thickBot="1">
      <c r="D94" s="1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3">
        <f>T92+T93</f>
        <v>679</v>
      </c>
    </row>
    <row r="95" spans="1:20" ht="21" thickBot="1">
      <c r="A95" s="16"/>
      <c r="B95" s="17" t="s">
        <v>52</v>
      </c>
      <c r="C95" s="17"/>
      <c r="D95" s="17"/>
      <c r="E95" s="17"/>
      <c r="F95" s="17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</row>
    <row r="96" spans="1:20" ht="13.5" thickBot="1">
      <c r="A96" s="29"/>
      <c r="B96" s="28"/>
      <c r="C96" s="28"/>
      <c r="D96" s="28"/>
      <c r="E96" s="30" t="s">
        <v>0</v>
      </c>
      <c r="F96" s="31" t="s">
        <v>1</v>
      </c>
      <c r="G96" s="31" t="s">
        <v>2</v>
      </c>
      <c r="H96" s="31" t="s">
        <v>3</v>
      </c>
      <c r="I96" s="31" t="s">
        <v>4</v>
      </c>
      <c r="J96" s="31" t="s">
        <v>5</v>
      </c>
      <c r="K96" s="32">
        <v>2</v>
      </c>
      <c r="L96" s="32">
        <v>3</v>
      </c>
      <c r="M96" s="32">
        <v>4</v>
      </c>
      <c r="N96" s="32">
        <v>5</v>
      </c>
      <c r="O96" s="32">
        <v>6</v>
      </c>
      <c r="P96" s="32">
        <v>7</v>
      </c>
      <c r="Q96" s="32">
        <v>8</v>
      </c>
      <c r="R96" s="31" t="s">
        <v>6</v>
      </c>
      <c r="S96" s="31" t="s">
        <v>7</v>
      </c>
      <c r="T96" s="33" t="s">
        <v>8</v>
      </c>
    </row>
    <row r="97" spans="4:20" ht="12.75">
      <c r="D97" s="2" t="s">
        <v>9</v>
      </c>
      <c r="E97" s="14"/>
      <c r="F97" s="15">
        <v>1343</v>
      </c>
      <c r="G97" s="15">
        <v>1742</v>
      </c>
      <c r="H97" s="15">
        <v>1672</v>
      </c>
      <c r="I97" s="15">
        <v>1260</v>
      </c>
      <c r="J97" s="15">
        <v>415</v>
      </c>
      <c r="K97" s="15">
        <v>797</v>
      </c>
      <c r="L97" s="15">
        <v>298</v>
      </c>
      <c r="M97" s="15">
        <v>759</v>
      </c>
      <c r="N97" s="15">
        <v>2089</v>
      </c>
      <c r="O97" s="15">
        <v>524</v>
      </c>
      <c r="P97" s="15">
        <v>805</v>
      </c>
      <c r="Q97" s="15">
        <v>1153</v>
      </c>
      <c r="R97" s="15">
        <v>1162</v>
      </c>
      <c r="S97" s="15">
        <v>1017</v>
      </c>
      <c r="T97" s="14">
        <f>SUM(F97:S97)</f>
        <v>15036</v>
      </c>
    </row>
    <row r="98" spans="4:20" ht="12.75">
      <c r="D98" s="2" t="s">
        <v>10</v>
      </c>
      <c r="E98" s="6" t="s">
        <v>12</v>
      </c>
      <c r="F98" s="5">
        <v>160</v>
      </c>
      <c r="G98" s="5">
        <v>222</v>
      </c>
      <c r="H98" s="5">
        <v>94</v>
      </c>
      <c r="I98" s="5">
        <v>163</v>
      </c>
      <c r="J98" s="5">
        <v>54</v>
      </c>
      <c r="K98" s="5">
        <v>78</v>
      </c>
      <c r="L98" s="5">
        <v>37</v>
      </c>
      <c r="M98" s="5">
        <v>48</v>
      </c>
      <c r="N98" s="5">
        <v>152</v>
      </c>
      <c r="O98" s="5">
        <v>31</v>
      </c>
      <c r="P98" s="5">
        <v>51</v>
      </c>
      <c r="Q98" s="5">
        <v>47</v>
      </c>
      <c r="R98" s="5">
        <v>57</v>
      </c>
      <c r="S98" s="5">
        <v>60</v>
      </c>
      <c r="T98" s="4">
        <f>SUM(F98:S98)</f>
        <v>1254</v>
      </c>
    </row>
    <row r="99" spans="5:20" ht="12.75">
      <c r="E99" s="6" t="s">
        <v>11</v>
      </c>
      <c r="F99" s="5">
        <v>191</v>
      </c>
      <c r="G99" s="5">
        <v>199</v>
      </c>
      <c r="H99" s="5">
        <v>63</v>
      </c>
      <c r="I99" s="5">
        <v>171</v>
      </c>
      <c r="J99" s="5">
        <v>72</v>
      </c>
      <c r="K99" s="5">
        <v>113</v>
      </c>
      <c r="L99" s="5">
        <v>48</v>
      </c>
      <c r="M99" s="5">
        <v>96</v>
      </c>
      <c r="N99" s="5">
        <v>344</v>
      </c>
      <c r="O99" s="5">
        <v>66</v>
      </c>
      <c r="P99" s="5">
        <v>98</v>
      </c>
      <c r="Q99" s="5">
        <v>159</v>
      </c>
      <c r="R99" s="5">
        <v>253</v>
      </c>
      <c r="S99" s="5">
        <v>230</v>
      </c>
      <c r="T99" s="4">
        <f>SUM(F99:S99)</f>
        <v>2103</v>
      </c>
    </row>
    <row r="100" spans="1:20" ht="12.75">
      <c r="A100" s="3"/>
      <c r="F100">
        <f>SUM(F98:F99)</f>
        <v>351</v>
      </c>
      <c r="G100">
        <f aca="true" t="shared" si="2" ref="G100:S100">SUM(G98:G99)</f>
        <v>421</v>
      </c>
      <c r="H100">
        <f t="shared" si="2"/>
        <v>157</v>
      </c>
      <c r="I100">
        <f t="shared" si="2"/>
        <v>334</v>
      </c>
      <c r="J100">
        <f t="shared" si="2"/>
        <v>126</v>
      </c>
      <c r="K100">
        <f t="shared" si="2"/>
        <v>191</v>
      </c>
      <c r="L100">
        <f t="shared" si="2"/>
        <v>85</v>
      </c>
      <c r="M100">
        <f t="shared" si="2"/>
        <v>144</v>
      </c>
      <c r="N100">
        <f t="shared" si="2"/>
        <v>496</v>
      </c>
      <c r="O100">
        <f t="shared" si="2"/>
        <v>97</v>
      </c>
      <c r="P100">
        <f t="shared" si="2"/>
        <v>149</v>
      </c>
      <c r="Q100">
        <f t="shared" si="2"/>
        <v>206</v>
      </c>
      <c r="R100">
        <f t="shared" si="2"/>
        <v>310</v>
      </c>
      <c r="S100">
        <f t="shared" si="2"/>
        <v>290</v>
      </c>
      <c r="T100" s="3">
        <f>T98+T99</f>
        <v>3357</v>
      </c>
    </row>
    <row r="101" spans="4:20" ht="12.75">
      <c r="D101" s="1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3"/>
    </row>
    <row r="102" spans="2:20" ht="12.75">
      <c r="B102" s="34" t="s">
        <v>39</v>
      </c>
      <c r="D102" s="1"/>
      <c r="E102" s="39" t="s">
        <v>12</v>
      </c>
      <c r="F102" s="12">
        <v>91</v>
      </c>
      <c r="G102" s="12">
        <v>119</v>
      </c>
      <c r="H102" s="12">
        <v>54</v>
      </c>
      <c r="I102" s="12">
        <v>97</v>
      </c>
      <c r="J102" s="12">
        <v>21</v>
      </c>
      <c r="K102" s="12">
        <v>43</v>
      </c>
      <c r="L102" s="12">
        <v>14</v>
      </c>
      <c r="M102" s="12">
        <v>20</v>
      </c>
      <c r="N102" s="12">
        <v>82</v>
      </c>
      <c r="O102" s="12">
        <v>19</v>
      </c>
      <c r="P102" s="12">
        <v>37</v>
      </c>
      <c r="Q102" s="12">
        <v>27</v>
      </c>
      <c r="R102" s="12">
        <v>22</v>
      </c>
      <c r="S102" s="12">
        <v>23</v>
      </c>
      <c r="T102" s="4">
        <f>SUM(F102:S102)</f>
        <v>669</v>
      </c>
    </row>
    <row r="103" spans="4:20" ht="12.75">
      <c r="D103" s="1"/>
      <c r="E103" s="39" t="s">
        <v>11</v>
      </c>
      <c r="F103" s="12">
        <v>106</v>
      </c>
      <c r="G103" s="12">
        <v>112</v>
      </c>
      <c r="H103" s="12">
        <v>27</v>
      </c>
      <c r="I103" s="12">
        <v>90</v>
      </c>
      <c r="J103" s="12">
        <v>40</v>
      </c>
      <c r="K103" s="12">
        <v>58</v>
      </c>
      <c r="L103" s="12">
        <v>27</v>
      </c>
      <c r="M103" s="12">
        <v>48</v>
      </c>
      <c r="N103" s="12">
        <v>187</v>
      </c>
      <c r="O103" s="12">
        <v>30</v>
      </c>
      <c r="P103" s="12">
        <v>46</v>
      </c>
      <c r="Q103" s="12">
        <v>82</v>
      </c>
      <c r="R103" s="12">
        <v>111</v>
      </c>
      <c r="S103" s="12">
        <v>104</v>
      </c>
      <c r="T103" s="4">
        <f>SUM(F103:S103)</f>
        <v>1068</v>
      </c>
    </row>
    <row r="104" spans="4:20" ht="13.5" thickBot="1">
      <c r="D104" s="1"/>
      <c r="E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3">
        <f>T102+T103</f>
        <v>1737</v>
      </c>
    </row>
    <row r="105" spans="1:9" ht="13.5" thickBot="1">
      <c r="A105" s="21" t="s">
        <v>19</v>
      </c>
      <c r="B105" s="22"/>
      <c r="C105" s="22"/>
      <c r="D105" s="22"/>
      <c r="E105" s="22"/>
      <c r="F105" s="22"/>
      <c r="G105" s="22"/>
      <c r="H105" s="22"/>
      <c r="I105" s="23"/>
    </row>
    <row r="106" spans="2:20" ht="12.75">
      <c r="B106" s="34" t="s">
        <v>64</v>
      </c>
      <c r="D106" s="1"/>
      <c r="E106" s="20" t="s">
        <v>12</v>
      </c>
      <c r="F106" s="15">
        <v>43</v>
      </c>
      <c r="G106" s="15">
        <v>54</v>
      </c>
      <c r="H106" s="15">
        <v>24</v>
      </c>
      <c r="I106" s="15">
        <v>40</v>
      </c>
      <c r="J106" s="5">
        <v>8</v>
      </c>
      <c r="K106" s="5">
        <v>9</v>
      </c>
      <c r="L106" s="5">
        <v>7</v>
      </c>
      <c r="M106" s="5">
        <v>13</v>
      </c>
      <c r="N106" s="5">
        <v>35</v>
      </c>
      <c r="O106" s="5">
        <v>11</v>
      </c>
      <c r="P106" s="5">
        <v>16</v>
      </c>
      <c r="Q106" s="5">
        <v>7</v>
      </c>
      <c r="R106" s="5">
        <v>11</v>
      </c>
      <c r="S106" s="5">
        <v>12</v>
      </c>
      <c r="T106" s="4">
        <f>SUM(F106:S106)</f>
        <v>290</v>
      </c>
    </row>
    <row r="107" spans="4:20" ht="12.75">
      <c r="D107" s="1"/>
      <c r="E107" s="6" t="s">
        <v>11</v>
      </c>
      <c r="F107" s="5">
        <v>50</v>
      </c>
      <c r="G107" s="5">
        <v>41</v>
      </c>
      <c r="H107" s="5">
        <v>18</v>
      </c>
      <c r="I107" s="5">
        <v>42</v>
      </c>
      <c r="J107" s="5">
        <v>21</v>
      </c>
      <c r="K107" s="5">
        <v>21</v>
      </c>
      <c r="L107" s="5">
        <v>7</v>
      </c>
      <c r="M107" s="5">
        <v>25</v>
      </c>
      <c r="N107" s="5">
        <v>113</v>
      </c>
      <c r="O107" s="5">
        <v>22</v>
      </c>
      <c r="P107" s="5">
        <v>20</v>
      </c>
      <c r="Q107" s="5">
        <v>47</v>
      </c>
      <c r="R107" s="5">
        <v>58</v>
      </c>
      <c r="S107" s="5">
        <v>57</v>
      </c>
      <c r="T107" s="4">
        <f>SUM(F107:S107)</f>
        <v>542</v>
      </c>
    </row>
    <row r="108" spans="4:20" ht="12.75">
      <c r="D108" s="1"/>
      <c r="T108" s="3">
        <f>T106+T107</f>
        <v>832</v>
      </c>
    </row>
    <row r="109" spans="4:20" ht="12.75">
      <c r="D109" s="1"/>
      <c r="T109" s="3"/>
    </row>
    <row r="110" spans="2:20" ht="12.75">
      <c r="B110" s="34" t="s">
        <v>65</v>
      </c>
      <c r="D110" s="1"/>
      <c r="E110" s="6" t="s">
        <v>12</v>
      </c>
      <c r="F110" s="5">
        <v>19</v>
      </c>
      <c r="G110" s="5">
        <v>45</v>
      </c>
      <c r="H110" s="5">
        <v>13</v>
      </c>
      <c r="I110" s="5">
        <v>20</v>
      </c>
      <c r="J110" s="5">
        <v>5</v>
      </c>
      <c r="K110" s="5">
        <v>12</v>
      </c>
      <c r="L110" s="5">
        <v>2</v>
      </c>
      <c r="M110" s="5">
        <v>8</v>
      </c>
      <c r="N110" s="5">
        <v>25</v>
      </c>
      <c r="O110" s="5">
        <v>4</v>
      </c>
      <c r="P110" s="5">
        <v>6</v>
      </c>
      <c r="Q110" s="5">
        <v>7</v>
      </c>
      <c r="R110" s="5">
        <v>8</v>
      </c>
      <c r="S110" s="5">
        <v>12</v>
      </c>
      <c r="T110" s="4">
        <f>SUM(F110:S110)</f>
        <v>186</v>
      </c>
    </row>
    <row r="111" spans="4:20" ht="12.75">
      <c r="D111" s="1"/>
      <c r="E111" s="6" t="s">
        <v>11</v>
      </c>
      <c r="F111" s="5">
        <v>38</v>
      </c>
      <c r="G111" s="5">
        <v>32</v>
      </c>
      <c r="H111" s="5">
        <v>9</v>
      </c>
      <c r="I111" s="5">
        <v>22</v>
      </c>
      <c r="J111" s="5">
        <v>7</v>
      </c>
      <c r="K111" s="5">
        <v>13</v>
      </c>
      <c r="L111" s="5">
        <v>5</v>
      </c>
      <c r="M111" s="5">
        <v>14</v>
      </c>
      <c r="N111" s="5">
        <v>62</v>
      </c>
      <c r="O111" s="5">
        <v>6</v>
      </c>
      <c r="P111" s="5">
        <v>9</v>
      </c>
      <c r="Q111" s="5">
        <v>29</v>
      </c>
      <c r="R111" s="5">
        <v>45</v>
      </c>
      <c r="S111" s="5">
        <v>42</v>
      </c>
      <c r="T111" s="4">
        <f>SUM(F111:S111)</f>
        <v>333</v>
      </c>
    </row>
    <row r="112" spans="4:20" ht="12.75">
      <c r="D112" s="1"/>
      <c r="F112" s="27"/>
      <c r="R112" s="27"/>
      <c r="T112" s="3">
        <f>T110+T111</f>
        <v>519</v>
      </c>
    </row>
    <row r="113" spans="4:20" ht="12.75">
      <c r="D113" s="1"/>
      <c r="F113" s="27"/>
      <c r="R113" s="27"/>
      <c r="T113" s="3"/>
    </row>
    <row r="114" spans="2:20" ht="12.75">
      <c r="B114" s="34" t="s">
        <v>40</v>
      </c>
      <c r="D114" s="1"/>
      <c r="E114" s="6" t="s">
        <v>12</v>
      </c>
      <c r="F114" s="5">
        <v>73</v>
      </c>
      <c r="G114" s="5">
        <v>76</v>
      </c>
      <c r="H114" s="5">
        <v>42</v>
      </c>
      <c r="I114" s="5">
        <v>75</v>
      </c>
      <c r="J114" s="5">
        <v>27</v>
      </c>
      <c r="K114" s="5">
        <v>38</v>
      </c>
      <c r="L114" s="5">
        <v>19</v>
      </c>
      <c r="M114" s="5">
        <v>23</v>
      </c>
      <c r="N114" s="5">
        <v>73</v>
      </c>
      <c r="O114" s="5">
        <v>12</v>
      </c>
      <c r="P114" s="5">
        <v>22</v>
      </c>
      <c r="Q114" s="5">
        <v>26</v>
      </c>
      <c r="R114" s="5">
        <v>18</v>
      </c>
      <c r="S114" s="5">
        <v>23</v>
      </c>
      <c r="T114" s="4">
        <f>SUM(F114:S114)</f>
        <v>547</v>
      </c>
    </row>
    <row r="115" spans="4:20" ht="12.75">
      <c r="D115" s="1"/>
      <c r="E115" s="6" t="s">
        <v>11</v>
      </c>
      <c r="F115" s="5">
        <v>74</v>
      </c>
      <c r="G115" s="5">
        <v>68</v>
      </c>
      <c r="H115" s="5">
        <v>22</v>
      </c>
      <c r="I115" s="5">
        <v>75</v>
      </c>
      <c r="J115" s="5">
        <v>29</v>
      </c>
      <c r="K115" s="5">
        <v>53</v>
      </c>
      <c r="L115" s="5">
        <v>26</v>
      </c>
      <c r="M115" s="5">
        <v>43</v>
      </c>
      <c r="N115" s="5">
        <v>101</v>
      </c>
      <c r="O115" s="5">
        <v>30</v>
      </c>
      <c r="P115" s="5">
        <v>39</v>
      </c>
      <c r="Q115" s="5">
        <v>55</v>
      </c>
      <c r="R115" s="5">
        <v>89</v>
      </c>
      <c r="S115" s="5">
        <v>62</v>
      </c>
      <c r="T115" s="4">
        <f>SUM(F115:S115)</f>
        <v>766</v>
      </c>
    </row>
    <row r="116" spans="4:20" ht="13.5" thickBot="1">
      <c r="D116" s="1"/>
      <c r="E116" s="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3">
        <f>T114+T115</f>
        <v>1313</v>
      </c>
    </row>
    <row r="117" spans="1:9" ht="13.5" thickBot="1">
      <c r="A117" s="21" t="s">
        <v>20</v>
      </c>
      <c r="B117" s="22"/>
      <c r="C117" s="22"/>
      <c r="D117" s="22"/>
      <c r="E117" s="22"/>
      <c r="F117" s="22"/>
      <c r="G117" s="22"/>
      <c r="H117" s="22"/>
      <c r="I117" s="23"/>
    </row>
    <row r="118" spans="2:20" ht="12.75">
      <c r="B118" s="34" t="s">
        <v>66</v>
      </c>
      <c r="D118" s="1"/>
      <c r="E118" s="20" t="s">
        <v>12</v>
      </c>
      <c r="F118" s="15">
        <v>119</v>
      </c>
      <c r="G118" s="15">
        <v>132</v>
      </c>
      <c r="H118" s="15">
        <v>70</v>
      </c>
      <c r="I118" s="15">
        <v>113</v>
      </c>
      <c r="J118" s="5">
        <v>34</v>
      </c>
      <c r="K118" s="5">
        <v>57</v>
      </c>
      <c r="L118" s="5">
        <v>27</v>
      </c>
      <c r="M118" s="5">
        <v>39</v>
      </c>
      <c r="N118" s="5">
        <v>110</v>
      </c>
      <c r="O118" s="5">
        <v>26</v>
      </c>
      <c r="P118" s="5">
        <v>41</v>
      </c>
      <c r="Q118" s="5">
        <v>39</v>
      </c>
      <c r="R118" s="5">
        <v>36</v>
      </c>
      <c r="S118" s="5">
        <v>43</v>
      </c>
      <c r="T118" s="4">
        <f>SUM(F118:S118)</f>
        <v>886</v>
      </c>
    </row>
    <row r="119" spans="4:20" ht="12.75">
      <c r="D119" s="1"/>
      <c r="E119" s="6" t="s">
        <v>11</v>
      </c>
      <c r="F119" s="5">
        <v>131</v>
      </c>
      <c r="G119" s="5">
        <v>127</v>
      </c>
      <c r="H119" s="5">
        <v>39</v>
      </c>
      <c r="I119" s="5">
        <v>112</v>
      </c>
      <c r="J119" s="5">
        <v>46</v>
      </c>
      <c r="K119" s="5">
        <v>64</v>
      </c>
      <c r="L119" s="5">
        <v>34</v>
      </c>
      <c r="M119" s="5">
        <v>69</v>
      </c>
      <c r="N119" s="5">
        <v>230</v>
      </c>
      <c r="O119" s="5">
        <v>49</v>
      </c>
      <c r="P119" s="5">
        <v>62</v>
      </c>
      <c r="Q119" s="5">
        <v>121</v>
      </c>
      <c r="R119" s="5">
        <v>154</v>
      </c>
      <c r="S119" s="5">
        <v>130</v>
      </c>
      <c r="T119" s="4">
        <f>SUM(F119:S119)</f>
        <v>1368</v>
      </c>
    </row>
    <row r="120" spans="4:20" ht="12.75">
      <c r="D120" s="1"/>
      <c r="T120" s="3">
        <f>T118+T119</f>
        <v>2254</v>
      </c>
    </row>
    <row r="121" spans="4:20" ht="12.75">
      <c r="D121" s="1"/>
      <c r="T121" s="3"/>
    </row>
    <row r="122" spans="2:20" ht="12.75">
      <c r="B122" s="34" t="s">
        <v>67</v>
      </c>
      <c r="D122" s="1"/>
      <c r="E122" s="6" t="s">
        <v>12</v>
      </c>
      <c r="F122" s="5">
        <v>23</v>
      </c>
      <c r="G122" s="5">
        <v>39</v>
      </c>
      <c r="H122" s="5">
        <v>11</v>
      </c>
      <c r="I122" s="5">
        <v>20</v>
      </c>
      <c r="J122" s="5">
        <v>5</v>
      </c>
      <c r="K122" s="5">
        <v>4</v>
      </c>
      <c r="L122" s="5">
        <v>2</v>
      </c>
      <c r="M122" s="5">
        <v>5</v>
      </c>
      <c r="N122" s="5">
        <v>24</v>
      </c>
      <c r="O122" s="5">
        <v>4</v>
      </c>
      <c r="P122" s="5">
        <v>3</v>
      </c>
      <c r="Q122" s="5">
        <v>1</v>
      </c>
      <c r="R122" s="5">
        <v>3</v>
      </c>
      <c r="S122" s="5">
        <v>2</v>
      </c>
      <c r="T122" s="4">
        <f>SUM(F122:S122)</f>
        <v>146</v>
      </c>
    </row>
    <row r="123" spans="4:20" ht="12.75">
      <c r="D123" s="1"/>
      <c r="E123" s="6" t="s">
        <v>11</v>
      </c>
      <c r="F123" s="5">
        <v>29</v>
      </c>
      <c r="G123" s="5">
        <v>18</v>
      </c>
      <c r="H123" s="5">
        <v>13</v>
      </c>
      <c r="I123" s="5">
        <v>25</v>
      </c>
      <c r="J123" s="5">
        <v>13</v>
      </c>
      <c r="K123" s="5">
        <v>20</v>
      </c>
      <c r="L123" s="5">
        <v>4</v>
      </c>
      <c r="M123" s="5">
        <v>18</v>
      </c>
      <c r="N123" s="5">
        <v>60</v>
      </c>
      <c r="O123" s="5">
        <v>12</v>
      </c>
      <c r="P123" s="5">
        <v>10</v>
      </c>
      <c r="Q123" s="5">
        <v>14</v>
      </c>
      <c r="R123" s="5">
        <v>39</v>
      </c>
      <c r="S123" s="5">
        <v>33</v>
      </c>
      <c r="T123" s="4">
        <f>SUM(F123:S123)</f>
        <v>308</v>
      </c>
    </row>
    <row r="124" spans="4:20" ht="13.5" thickBot="1">
      <c r="D124" s="1"/>
      <c r="F124" s="27"/>
      <c r="R124" s="27"/>
      <c r="T124" s="3">
        <f>T122+T123</f>
        <v>454</v>
      </c>
    </row>
    <row r="125" spans="1:9" ht="13.5" thickBot="1">
      <c r="A125" s="21" t="s">
        <v>68</v>
      </c>
      <c r="B125" s="22"/>
      <c r="C125" s="22"/>
      <c r="D125" s="22"/>
      <c r="E125" s="22"/>
      <c r="F125" s="22"/>
      <c r="G125" s="22"/>
      <c r="H125" s="22"/>
      <c r="I125" s="23"/>
    </row>
    <row r="126" spans="2:20" ht="12.75">
      <c r="B126" s="34" t="s">
        <v>69</v>
      </c>
      <c r="D126" s="1"/>
      <c r="E126" s="20" t="s">
        <v>12</v>
      </c>
      <c r="F126" s="15">
        <v>121</v>
      </c>
      <c r="G126" s="15">
        <v>150</v>
      </c>
      <c r="H126" s="15">
        <v>68</v>
      </c>
      <c r="I126" s="15">
        <v>105</v>
      </c>
      <c r="J126" s="5">
        <v>32</v>
      </c>
      <c r="K126" s="5">
        <v>52</v>
      </c>
      <c r="L126" s="5">
        <v>25</v>
      </c>
      <c r="M126" s="5">
        <v>40</v>
      </c>
      <c r="N126" s="5">
        <v>107</v>
      </c>
      <c r="O126" s="5">
        <v>22</v>
      </c>
      <c r="P126" s="5">
        <v>33</v>
      </c>
      <c r="Q126" s="5">
        <v>36</v>
      </c>
      <c r="R126" s="5">
        <v>31</v>
      </c>
      <c r="S126" s="5">
        <v>38</v>
      </c>
      <c r="T126" s="4">
        <f>SUM(F126:S126)</f>
        <v>860</v>
      </c>
    </row>
    <row r="127" spans="4:20" ht="12.75">
      <c r="D127" s="1"/>
      <c r="E127" s="6" t="s">
        <v>11</v>
      </c>
      <c r="F127" s="5">
        <v>139</v>
      </c>
      <c r="G127" s="5">
        <v>123</v>
      </c>
      <c r="H127" s="5">
        <v>39</v>
      </c>
      <c r="I127" s="5">
        <v>111</v>
      </c>
      <c r="J127" s="5">
        <v>44</v>
      </c>
      <c r="K127" s="5">
        <v>69</v>
      </c>
      <c r="L127" s="5">
        <v>32</v>
      </c>
      <c r="M127" s="5">
        <v>76</v>
      </c>
      <c r="N127" s="5">
        <v>241</v>
      </c>
      <c r="O127" s="5">
        <v>52</v>
      </c>
      <c r="P127" s="5">
        <v>52</v>
      </c>
      <c r="Q127" s="5">
        <v>109</v>
      </c>
      <c r="R127" s="5">
        <v>173</v>
      </c>
      <c r="S127" s="5">
        <v>144</v>
      </c>
      <c r="T127" s="4">
        <f>SUM(F127:S127)</f>
        <v>1404</v>
      </c>
    </row>
    <row r="128" spans="4:20" ht="12.75">
      <c r="D128" s="1"/>
      <c r="T128" s="3">
        <f>T126+T127</f>
        <v>2264</v>
      </c>
    </row>
    <row r="129" spans="4:20" ht="13.5" thickBot="1">
      <c r="D129" s="1"/>
      <c r="T129" s="3"/>
    </row>
    <row r="130" spans="1:9" ht="13.5" thickBot="1">
      <c r="A130" s="21" t="s">
        <v>70</v>
      </c>
      <c r="B130" s="22"/>
      <c r="C130" s="22"/>
      <c r="D130" s="22"/>
      <c r="E130" s="22"/>
      <c r="F130" s="22"/>
      <c r="G130" s="22"/>
      <c r="H130" s="22"/>
      <c r="I130" s="23"/>
    </row>
    <row r="131" spans="2:20" ht="12.75">
      <c r="B131" s="34" t="s">
        <v>71</v>
      </c>
      <c r="D131" s="1"/>
      <c r="E131" s="20" t="s">
        <v>12</v>
      </c>
      <c r="F131" s="15">
        <v>121</v>
      </c>
      <c r="G131" s="15">
        <v>147</v>
      </c>
      <c r="H131" s="15">
        <v>68</v>
      </c>
      <c r="I131" s="15">
        <v>104</v>
      </c>
      <c r="J131" s="5">
        <v>33</v>
      </c>
      <c r="K131" s="5">
        <v>51</v>
      </c>
      <c r="L131" s="5">
        <v>25</v>
      </c>
      <c r="M131" s="5">
        <v>39</v>
      </c>
      <c r="N131" s="5">
        <v>113</v>
      </c>
      <c r="O131" s="5">
        <v>21</v>
      </c>
      <c r="P131" s="5">
        <v>34</v>
      </c>
      <c r="Q131" s="5">
        <v>36</v>
      </c>
      <c r="R131" s="5">
        <v>35</v>
      </c>
      <c r="S131" s="5">
        <v>40</v>
      </c>
      <c r="T131" s="4">
        <f>SUM(F131:S131)</f>
        <v>867</v>
      </c>
    </row>
    <row r="132" spans="4:20" ht="12.75">
      <c r="D132" s="1"/>
      <c r="E132" s="6" t="s">
        <v>11</v>
      </c>
      <c r="F132" s="5">
        <v>147</v>
      </c>
      <c r="G132" s="5">
        <v>120</v>
      </c>
      <c r="H132" s="5">
        <v>38</v>
      </c>
      <c r="I132" s="5">
        <v>109</v>
      </c>
      <c r="J132" s="5">
        <v>46</v>
      </c>
      <c r="K132" s="5">
        <v>72</v>
      </c>
      <c r="L132" s="5">
        <v>32</v>
      </c>
      <c r="M132" s="5">
        <v>80</v>
      </c>
      <c r="N132" s="5">
        <v>243</v>
      </c>
      <c r="O132" s="5">
        <v>52</v>
      </c>
      <c r="P132" s="5">
        <v>54</v>
      </c>
      <c r="Q132" s="5">
        <v>108</v>
      </c>
      <c r="R132" s="5">
        <v>169</v>
      </c>
      <c r="S132" s="5">
        <v>146</v>
      </c>
      <c r="T132" s="4">
        <f>SUM(F132:S132)</f>
        <v>1416</v>
      </c>
    </row>
    <row r="133" spans="4:20" ht="13.5" thickBot="1">
      <c r="D133" s="1"/>
      <c r="N133" s="27"/>
      <c r="T133" s="3">
        <f>T131+T132</f>
        <v>2283</v>
      </c>
    </row>
    <row r="134" spans="1:9" ht="13.5" thickBot="1">
      <c r="A134" s="21" t="s">
        <v>72</v>
      </c>
      <c r="B134" s="22"/>
      <c r="C134" s="22"/>
      <c r="D134" s="22"/>
      <c r="E134" s="22"/>
      <c r="F134" s="22"/>
      <c r="G134" s="22"/>
      <c r="H134" s="22"/>
      <c r="I134" s="23"/>
    </row>
    <row r="135" spans="2:20" ht="12.75">
      <c r="B135" s="34" t="s">
        <v>28</v>
      </c>
      <c r="D135" s="1"/>
      <c r="E135" s="20" t="s">
        <v>12</v>
      </c>
      <c r="F135" s="15">
        <v>115</v>
      </c>
      <c r="G135" s="15">
        <v>148</v>
      </c>
      <c r="H135" s="15">
        <v>68</v>
      </c>
      <c r="I135" s="15">
        <v>103</v>
      </c>
      <c r="J135" s="5">
        <v>33</v>
      </c>
      <c r="K135" s="5">
        <v>53</v>
      </c>
      <c r="L135" s="5">
        <v>24</v>
      </c>
      <c r="M135" s="5">
        <v>41</v>
      </c>
      <c r="N135" s="5">
        <v>108</v>
      </c>
      <c r="O135" s="5">
        <v>19</v>
      </c>
      <c r="P135" s="5">
        <v>33</v>
      </c>
      <c r="Q135" s="5">
        <v>35</v>
      </c>
      <c r="R135" s="5">
        <v>35</v>
      </c>
      <c r="S135" s="5">
        <v>37</v>
      </c>
      <c r="T135" s="4">
        <f>SUM(F135:S135)</f>
        <v>852</v>
      </c>
    </row>
    <row r="136" spans="4:20" ht="12.75">
      <c r="D136" s="1"/>
      <c r="E136" s="6" t="s">
        <v>11</v>
      </c>
      <c r="F136" s="5">
        <v>143</v>
      </c>
      <c r="G136" s="5">
        <v>119</v>
      </c>
      <c r="H136" s="5">
        <v>39</v>
      </c>
      <c r="I136" s="5">
        <v>109</v>
      </c>
      <c r="J136" s="5">
        <v>42</v>
      </c>
      <c r="K136" s="5">
        <v>71</v>
      </c>
      <c r="L136" s="5">
        <v>33</v>
      </c>
      <c r="M136" s="5">
        <v>78</v>
      </c>
      <c r="N136" s="5">
        <v>238</v>
      </c>
      <c r="O136" s="5">
        <v>49</v>
      </c>
      <c r="P136" s="5">
        <v>54</v>
      </c>
      <c r="Q136" s="5">
        <v>111</v>
      </c>
      <c r="R136" s="5">
        <v>166</v>
      </c>
      <c r="S136" s="5">
        <v>143</v>
      </c>
      <c r="T136" s="4">
        <f>SUM(F136:S136)</f>
        <v>1395</v>
      </c>
    </row>
    <row r="137" spans="4:20" ht="13.5" thickBot="1">
      <c r="D137" s="1"/>
      <c r="T137" s="3">
        <f>T135+T136</f>
        <v>2247</v>
      </c>
    </row>
    <row r="138" spans="1:9" ht="13.5" thickBot="1">
      <c r="A138" s="21" t="s">
        <v>73</v>
      </c>
      <c r="B138" s="22"/>
      <c r="C138" s="22"/>
      <c r="D138" s="22"/>
      <c r="E138" s="22"/>
      <c r="F138" s="22"/>
      <c r="G138" s="22"/>
      <c r="H138" s="22"/>
      <c r="I138" s="23"/>
    </row>
    <row r="139" spans="2:20" ht="12.75">
      <c r="B139" s="34" t="s">
        <v>74</v>
      </c>
      <c r="D139" s="1"/>
      <c r="E139" s="20" t="s">
        <v>12</v>
      </c>
      <c r="F139" s="15">
        <v>67</v>
      </c>
      <c r="G139" s="15">
        <v>82</v>
      </c>
      <c r="H139" s="15">
        <v>32</v>
      </c>
      <c r="I139" s="15">
        <v>51</v>
      </c>
      <c r="J139" s="5">
        <v>12</v>
      </c>
      <c r="K139" s="5">
        <v>22</v>
      </c>
      <c r="L139" s="5">
        <v>15</v>
      </c>
      <c r="M139" s="5">
        <v>24</v>
      </c>
      <c r="N139" s="5">
        <v>48</v>
      </c>
      <c r="O139" s="5">
        <v>8</v>
      </c>
      <c r="P139" s="5">
        <v>15</v>
      </c>
      <c r="Q139" s="5">
        <v>15</v>
      </c>
      <c r="R139" s="5">
        <v>20</v>
      </c>
      <c r="S139" s="5">
        <v>19</v>
      </c>
      <c r="T139" s="4">
        <f>SUM(F139:S139)</f>
        <v>430</v>
      </c>
    </row>
    <row r="140" spans="4:20" ht="12.75">
      <c r="D140" s="1"/>
      <c r="E140" s="6" t="s">
        <v>11</v>
      </c>
      <c r="F140" s="5">
        <v>61</v>
      </c>
      <c r="G140" s="5">
        <v>56</v>
      </c>
      <c r="H140" s="5">
        <v>28</v>
      </c>
      <c r="I140" s="5">
        <v>39</v>
      </c>
      <c r="J140" s="5">
        <v>23</v>
      </c>
      <c r="K140" s="5">
        <v>25</v>
      </c>
      <c r="L140" s="5">
        <v>19</v>
      </c>
      <c r="M140" s="5">
        <v>33</v>
      </c>
      <c r="N140" s="5">
        <v>121</v>
      </c>
      <c r="O140" s="5">
        <v>29</v>
      </c>
      <c r="P140" s="5">
        <v>25</v>
      </c>
      <c r="Q140" s="5">
        <v>50</v>
      </c>
      <c r="R140" s="5">
        <v>65</v>
      </c>
      <c r="S140" s="5">
        <v>44</v>
      </c>
      <c r="T140" s="4">
        <f>SUM(F140:S140)</f>
        <v>618</v>
      </c>
    </row>
    <row r="141" spans="4:20" ht="13.5" thickBot="1">
      <c r="D141" s="1"/>
      <c r="T141" s="3">
        <f>T139+T140</f>
        <v>1048</v>
      </c>
    </row>
    <row r="142" spans="1:20" ht="21" thickBot="1">
      <c r="A142" s="16"/>
      <c r="B142" s="17" t="s">
        <v>52</v>
      </c>
      <c r="C142" s="17"/>
      <c r="D142" s="17"/>
      <c r="E142" s="17"/>
      <c r="F142" s="17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9"/>
    </row>
    <row r="143" spans="1:20" ht="13.5" thickBot="1">
      <c r="A143" s="29"/>
      <c r="B143" s="28"/>
      <c r="C143" s="28"/>
      <c r="D143" s="28"/>
      <c r="E143" s="30" t="s">
        <v>0</v>
      </c>
      <c r="F143" s="31" t="s">
        <v>1</v>
      </c>
      <c r="G143" s="31" t="s">
        <v>2</v>
      </c>
      <c r="H143" s="31" t="s">
        <v>3</v>
      </c>
      <c r="I143" s="31" t="s">
        <v>4</v>
      </c>
      <c r="J143" s="31" t="s">
        <v>5</v>
      </c>
      <c r="K143" s="32">
        <v>2</v>
      </c>
      <c r="L143" s="32">
        <v>3</v>
      </c>
      <c r="M143" s="32">
        <v>4</v>
      </c>
      <c r="N143" s="32">
        <v>5</v>
      </c>
      <c r="O143" s="32">
        <v>6</v>
      </c>
      <c r="P143" s="32">
        <v>7</v>
      </c>
      <c r="Q143" s="32">
        <v>8</v>
      </c>
      <c r="R143" s="31" t="s">
        <v>6</v>
      </c>
      <c r="S143" s="31" t="s">
        <v>7</v>
      </c>
      <c r="T143" s="33" t="s">
        <v>8</v>
      </c>
    </row>
    <row r="144" spans="4:20" ht="12.75">
      <c r="D144" s="2" t="s">
        <v>9</v>
      </c>
      <c r="E144" s="14"/>
      <c r="F144" s="15">
        <v>1343</v>
      </c>
      <c r="G144" s="15">
        <v>1742</v>
      </c>
      <c r="H144" s="15">
        <v>1672</v>
      </c>
      <c r="I144" s="15">
        <v>1260</v>
      </c>
      <c r="J144" s="15">
        <v>415</v>
      </c>
      <c r="K144" s="15">
        <v>797</v>
      </c>
      <c r="L144" s="15">
        <v>298</v>
      </c>
      <c r="M144" s="15">
        <v>759</v>
      </c>
      <c r="N144" s="15">
        <v>2089</v>
      </c>
      <c r="O144" s="15">
        <v>524</v>
      </c>
      <c r="P144" s="15">
        <v>805</v>
      </c>
      <c r="Q144" s="15">
        <v>1153</v>
      </c>
      <c r="R144" s="15">
        <v>1162</v>
      </c>
      <c r="S144" s="15">
        <v>1017</v>
      </c>
      <c r="T144" s="14">
        <f>SUM(F144:S144)</f>
        <v>15036</v>
      </c>
    </row>
    <row r="145" spans="4:20" ht="12.75">
      <c r="D145" s="2" t="s">
        <v>10</v>
      </c>
      <c r="E145" s="6" t="s">
        <v>12</v>
      </c>
      <c r="F145" s="5">
        <v>160</v>
      </c>
      <c r="G145" s="5">
        <v>222</v>
      </c>
      <c r="H145" s="5">
        <v>94</v>
      </c>
      <c r="I145" s="5">
        <v>163</v>
      </c>
      <c r="J145" s="5">
        <v>54</v>
      </c>
      <c r="K145" s="5">
        <v>78</v>
      </c>
      <c r="L145" s="5">
        <v>37</v>
      </c>
      <c r="M145" s="5">
        <v>48</v>
      </c>
      <c r="N145" s="5">
        <v>152</v>
      </c>
      <c r="O145" s="5">
        <v>31</v>
      </c>
      <c r="P145" s="5">
        <v>51</v>
      </c>
      <c r="Q145" s="5">
        <v>47</v>
      </c>
      <c r="R145" s="5">
        <v>57</v>
      </c>
      <c r="S145" s="5">
        <v>60</v>
      </c>
      <c r="T145" s="4">
        <f>SUM(F145:S145)</f>
        <v>1254</v>
      </c>
    </row>
    <row r="146" spans="5:20" ht="12.75">
      <c r="E146" s="6" t="s">
        <v>11</v>
      </c>
      <c r="F146" s="5">
        <v>191</v>
      </c>
      <c r="G146" s="5">
        <v>199</v>
      </c>
      <c r="H146" s="5">
        <v>63</v>
      </c>
      <c r="I146" s="5">
        <v>171</v>
      </c>
      <c r="J146" s="5">
        <v>72</v>
      </c>
      <c r="K146" s="5">
        <v>113</v>
      </c>
      <c r="L146" s="5">
        <v>48</v>
      </c>
      <c r="M146" s="5">
        <v>96</v>
      </c>
      <c r="N146" s="5">
        <v>344</v>
      </c>
      <c r="O146" s="5">
        <v>66</v>
      </c>
      <c r="P146" s="5">
        <v>98</v>
      </c>
      <c r="Q146" s="5">
        <v>159</v>
      </c>
      <c r="R146" s="5">
        <v>253</v>
      </c>
      <c r="S146" s="5">
        <v>230</v>
      </c>
      <c r="T146" s="4">
        <f>SUM(F146:S146)</f>
        <v>2103</v>
      </c>
    </row>
    <row r="147" spans="1:20" ht="12.75">
      <c r="A147" s="3"/>
      <c r="F147">
        <f>SUM(F145:F146)</f>
        <v>351</v>
      </c>
      <c r="G147">
        <f aca="true" t="shared" si="3" ref="G147:S147">SUM(G145:G146)</f>
        <v>421</v>
      </c>
      <c r="H147">
        <f t="shared" si="3"/>
        <v>157</v>
      </c>
      <c r="I147">
        <f t="shared" si="3"/>
        <v>334</v>
      </c>
      <c r="J147">
        <f t="shared" si="3"/>
        <v>126</v>
      </c>
      <c r="K147">
        <f t="shared" si="3"/>
        <v>191</v>
      </c>
      <c r="L147">
        <f t="shared" si="3"/>
        <v>85</v>
      </c>
      <c r="M147">
        <f t="shared" si="3"/>
        <v>144</v>
      </c>
      <c r="N147">
        <f t="shared" si="3"/>
        <v>496</v>
      </c>
      <c r="O147">
        <f t="shared" si="3"/>
        <v>97</v>
      </c>
      <c r="P147">
        <f t="shared" si="3"/>
        <v>149</v>
      </c>
      <c r="Q147">
        <f t="shared" si="3"/>
        <v>206</v>
      </c>
      <c r="R147">
        <f t="shared" si="3"/>
        <v>310</v>
      </c>
      <c r="S147">
        <f t="shared" si="3"/>
        <v>290</v>
      </c>
      <c r="T147" s="3">
        <f>T145+T146</f>
        <v>3357</v>
      </c>
    </row>
    <row r="148" spans="4:20" ht="12.75">
      <c r="D148" s="1"/>
      <c r="T148" s="3"/>
    </row>
    <row r="149" spans="2:20" ht="12.75">
      <c r="B149" s="34" t="s">
        <v>75</v>
      </c>
      <c r="D149" s="1"/>
      <c r="E149" s="6" t="s">
        <v>12</v>
      </c>
      <c r="F149" s="5">
        <v>59</v>
      </c>
      <c r="G149" s="5">
        <v>78</v>
      </c>
      <c r="H149" s="5">
        <v>39</v>
      </c>
      <c r="I149" s="5">
        <v>70</v>
      </c>
      <c r="J149" s="5">
        <v>25</v>
      </c>
      <c r="K149" s="5">
        <v>34</v>
      </c>
      <c r="L149" s="5">
        <v>15</v>
      </c>
      <c r="M149" s="5">
        <v>20</v>
      </c>
      <c r="N149" s="5">
        <v>72</v>
      </c>
      <c r="O149" s="5">
        <v>15</v>
      </c>
      <c r="P149" s="5">
        <v>28</v>
      </c>
      <c r="Q149" s="5">
        <v>20</v>
      </c>
      <c r="R149" s="5">
        <v>15</v>
      </c>
      <c r="S149" s="5">
        <v>21</v>
      </c>
      <c r="T149" s="4">
        <f>SUM(F149:S149)</f>
        <v>511</v>
      </c>
    </row>
    <row r="150" spans="4:20" ht="12.75">
      <c r="D150" s="1"/>
      <c r="E150" s="6" t="s">
        <v>11</v>
      </c>
      <c r="F150" s="5">
        <v>89</v>
      </c>
      <c r="G150" s="5">
        <v>77</v>
      </c>
      <c r="H150" s="5">
        <v>22</v>
      </c>
      <c r="I150" s="5">
        <v>79</v>
      </c>
      <c r="J150" s="5">
        <v>29</v>
      </c>
      <c r="K150" s="5">
        <v>55</v>
      </c>
      <c r="L150" s="5">
        <v>18</v>
      </c>
      <c r="M150" s="5">
        <v>47</v>
      </c>
      <c r="N150" s="5">
        <v>154</v>
      </c>
      <c r="O150" s="5">
        <v>26</v>
      </c>
      <c r="P150" s="5">
        <v>38</v>
      </c>
      <c r="Q150" s="5">
        <v>76</v>
      </c>
      <c r="R150" s="5">
        <v>125</v>
      </c>
      <c r="S150" s="5">
        <v>113</v>
      </c>
      <c r="T150" s="4">
        <f>SUM(F150:S150)</f>
        <v>948</v>
      </c>
    </row>
    <row r="151" spans="4:20" ht="13.5" thickBot="1">
      <c r="D151" s="1"/>
      <c r="T151" s="3">
        <f>T149+T150</f>
        <v>1459</v>
      </c>
    </row>
    <row r="152" spans="1:9" ht="13.5" thickBot="1">
      <c r="A152" s="21" t="s">
        <v>76</v>
      </c>
      <c r="B152" s="22"/>
      <c r="C152" s="22"/>
      <c r="D152" s="22"/>
      <c r="E152" s="22"/>
      <c r="F152" s="22"/>
      <c r="G152" s="22"/>
      <c r="H152" s="22"/>
      <c r="I152" s="23"/>
    </row>
    <row r="153" spans="2:20" ht="12.75">
      <c r="B153" s="34" t="s">
        <v>77</v>
      </c>
      <c r="D153" s="1"/>
      <c r="E153" s="20" t="s">
        <v>12</v>
      </c>
      <c r="F153" s="15">
        <v>118</v>
      </c>
      <c r="G153" s="15">
        <v>145</v>
      </c>
      <c r="H153" s="15">
        <v>65</v>
      </c>
      <c r="I153" s="15">
        <v>101</v>
      </c>
      <c r="J153" s="5">
        <v>30</v>
      </c>
      <c r="K153" s="5">
        <v>51</v>
      </c>
      <c r="L153" s="5">
        <v>25</v>
      </c>
      <c r="M153" s="5">
        <v>39</v>
      </c>
      <c r="N153" s="5">
        <v>105</v>
      </c>
      <c r="O153" s="5">
        <v>21</v>
      </c>
      <c r="P153" s="5">
        <v>33</v>
      </c>
      <c r="Q153" s="5">
        <v>36</v>
      </c>
      <c r="R153" s="5">
        <v>35</v>
      </c>
      <c r="S153" s="5">
        <v>37</v>
      </c>
      <c r="T153" s="4">
        <f>SUM(F153:S153)</f>
        <v>841</v>
      </c>
    </row>
    <row r="154" spans="4:20" ht="12.75">
      <c r="D154" s="1"/>
      <c r="E154" s="6" t="s">
        <v>11</v>
      </c>
      <c r="F154" s="5">
        <v>142</v>
      </c>
      <c r="G154" s="5">
        <v>118</v>
      </c>
      <c r="H154" s="5">
        <v>39</v>
      </c>
      <c r="I154" s="5">
        <v>103</v>
      </c>
      <c r="J154" s="5">
        <v>41</v>
      </c>
      <c r="K154" s="5">
        <v>66</v>
      </c>
      <c r="L154" s="5">
        <v>31</v>
      </c>
      <c r="M154" s="5">
        <v>77</v>
      </c>
      <c r="N154" s="5">
        <v>240</v>
      </c>
      <c r="O154" s="5">
        <v>45</v>
      </c>
      <c r="P154" s="5">
        <v>50</v>
      </c>
      <c r="Q154" s="5">
        <v>111</v>
      </c>
      <c r="R154" s="5">
        <v>157</v>
      </c>
      <c r="S154" s="5">
        <v>144</v>
      </c>
      <c r="T154" s="4">
        <f>SUM(F154:S154)</f>
        <v>1364</v>
      </c>
    </row>
    <row r="155" spans="4:20" ht="13.5" thickBot="1">
      <c r="D155" s="1"/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3">
        <f>T153+T154</f>
        <v>2205</v>
      </c>
    </row>
    <row r="156" spans="1:9" ht="13.5" thickBot="1">
      <c r="A156" s="21" t="s">
        <v>78</v>
      </c>
      <c r="B156" s="22"/>
      <c r="C156" s="22"/>
      <c r="D156" s="22"/>
      <c r="E156" s="22"/>
      <c r="F156" s="22"/>
      <c r="G156" s="22"/>
      <c r="H156" s="22"/>
      <c r="I156" s="23"/>
    </row>
    <row r="157" spans="2:20" ht="12.75">
      <c r="B157" s="34" t="s">
        <v>79</v>
      </c>
      <c r="D157" s="1"/>
      <c r="E157" s="20" t="s">
        <v>12</v>
      </c>
      <c r="F157" s="15">
        <v>53</v>
      </c>
      <c r="G157" s="15">
        <v>69</v>
      </c>
      <c r="H157" s="15">
        <v>37</v>
      </c>
      <c r="I157" s="15">
        <v>53</v>
      </c>
      <c r="J157" s="5">
        <v>12</v>
      </c>
      <c r="K157" s="5">
        <v>25</v>
      </c>
      <c r="L157" s="5">
        <v>11</v>
      </c>
      <c r="M157" s="5">
        <v>21</v>
      </c>
      <c r="N157" s="5">
        <v>67</v>
      </c>
      <c r="O157" s="5">
        <v>9</v>
      </c>
      <c r="P157" s="5">
        <v>13</v>
      </c>
      <c r="Q157" s="5">
        <v>14</v>
      </c>
      <c r="R157" s="5">
        <v>12</v>
      </c>
      <c r="S157" s="5">
        <v>15</v>
      </c>
      <c r="T157" s="4">
        <f>SUM(F157:S157)</f>
        <v>411</v>
      </c>
    </row>
    <row r="158" spans="4:20" ht="12.75">
      <c r="D158" s="1"/>
      <c r="E158" s="6" t="s">
        <v>11</v>
      </c>
      <c r="F158" s="5">
        <v>66</v>
      </c>
      <c r="G158" s="5">
        <v>52</v>
      </c>
      <c r="H158" s="5">
        <v>21</v>
      </c>
      <c r="I158" s="5">
        <v>51</v>
      </c>
      <c r="J158" s="5">
        <v>24</v>
      </c>
      <c r="K158" s="5">
        <v>40</v>
      </c>
      <c r="L158" s="5">
        <v>14</v>
      </c>
      <c r="M158" s="5">
        <v>40</v>
      </c>
      <c r="N158" s="5">
        <v>121</v>
      </c>
      <c r="O158" s="5">
        <v>20</v>
      </c>
      <c r="P158" s="5">
        <v>33</v>
      </c>
      <c r="Q158" s="5">
        <v>61</v>
      </c>
      <c r="R158" s="5">
        <v>98</v>
      </c>
      <c r="S158" s="5">
        <v>87</v>
      </c>
      <c r="T158" s="4">
        <f>SUM(F158:S158)</f>
        <v>728</v>
      </c>
    </row>
    <row r="159" spans="4:20" ht="12.75">
      <c r="D159" s="1"/>
      <c r="N159" s="27"/>
      <c r="T159" s="3">
        <f>T157+T158</f>
        <v>1139</v>
      </c>
    </row>
    <row r="160" spans="4:20" ht="12.75">
      <c r="D160" s="1"/>
      <c r="N160" s="27"/>
      <c r="T160" s="3"/>
    </row>
    <row r="161" spans="2:20" ht="12.75">
      <c r="B161" s="34" t="s">
        <v>80</v>
      </c>
      <c r="D161" s="1"/>
      <c r="E161" s="6" t="s">
        <v>12</v>
      </c>
      <c r="F161" s="5">
        <v>14</v>
      </c>
      <c r="G161" s="5">
        <v>17</v>
      </c>
      <c r="H161" s="5">
        <v>5</v>
      </c>
      <c r="I161" s="5">
        <v>17</v>
      </c>
      <c r="J161" s="5">
        <v>6</v>
      </c>
      <c r="K161" s="5">
        <v>7</v>
      </c>
      <c r="L161" s="5">
        <v>5</v>
      </c>
      <c r="M161" s="5">
        <v>2</v>
      </c>
      <c r="N161" s="5">
        <v>15</v>
      </c>
      <c r="O161" s="5">
        <v>4</v>
      </c>
      <c r="P161" s="5">
        <v>4</v>
      </c>
      <c r="Q161" s="5">
        <v>1</v>
      </c>
      <c r="R161" s="5">
        <v>4</v>
      </c>
      <c r="S161" s="5">
        <v>6</v>
      </c>
      <c r="T161" s="4">
        <f>SUM(F161:S161)</f>
        <v>107</v>
      </c>
    </row>
    <row r="162" spans="4:20" ht="12.75">
      <c r="D162" s="1"/>
      <c r="E162" s="6" t="s">
        <v>11</v>
      </c>
      <c r="F162" s="5">
        <v>13</v>
      </c>
      <c r="G162" s="5">
        <v>17</v>
      </c>
      <c r="H162" s="5">
        <v>1</v>
      </c>
      <c r="I162" s="5">
        <v>10</v>
      </c>
      <c r="J162" s="5">
        <v>3</v>
      </c>
      <c r="K162" s="5">
        <v>12</v>
      </c>
      <c r="L162" s="5">
        <v>4</v>
      </c>
      <c r="M162" s="5">
        <v>12</v>
      </c>
      <c r="N162" s="5">
        <v>29</v>
      </c>
      <c r="O162" s="5">
        <v>8</v>
      </c>
      <c r="P162" s="5">
        <v>4</v>
      </c>
      <c r="Q162" s="5">
        <v>18</v>
      </c>
      <c r="R162" s="5">
        <v>20</v>
      </c>
      <c r="S162" s="5">
        <v>14</v>
      </c>
      <c r="T162" s="4">
        <f>SUM(F162:S162)</f>
        <v>165</v>
      </c>
    </row>
    <row r="163" spans="4:20" ht="12.75">
      <c r="D163" s="1"/>
      <c r="E163" s="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3">
        <f>T161+T162</f>
        <v>272</v>
      </c>
    </row>
    <row r="164" spans="4:20" ht="12.75">
      <c r="D164" s="1"/>
      <c r="E164" s="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3"/>
    </row>
    <row r="165" spans="2:20" ht="12.75">
      <c r="B165" s="34" t="s">
        <v>81</v>
      </c>
      <c r="D165" s="1"/>
      <c r="E165" s="6" t="s">
        <v>12</v>
      </c>
      <c r="F165" s="5">
        <v>61</v>
      </c>
      <c r="G165" s="5">
        <v>72</v>
      </c>
      <c r="H165" s="5">
        <v>30</v>
      </c>
      <c r="I165" s="5">
        <v>51</v>
      </c>
      <c r="J165" s="5">
        <v>20</v>
      </c>
      <c r="K165" s="5">
        <v>23</v>
      </c>
      <c r="L165" s="5">
        <v>8</v>
      </c>
      <c r="M165" s="5">
        <v>19</v>
      </c>
      <c r="N165" s="5">
        <v>40</v>
      </c>
      <c r="O165" s="5">
        <v>11</v>
      </c>
      <c r="P165" s="5">
        <v>21</v>
      </c>
      <c r="Q165" s="5">
        <v>22</v>
      </c>
      <c r="R165" s="5">
        <v>18</v>
      </c>
      <c r="S165" s="5">
        <v>20</v>
      </c>
      <c r="T165" s="4">
        <f>SUM(F165:S165)</f>
        <v>416</v>
      </c>
    </row>
    <row r="166" spans="4:20" ht="12.75">
      <c r="D166" s="1"/>
      <c r="E166" s="6" t="s">
        <v>11</v>
      </c>
      <c r="F166" s="5">
        <v>62</v>
      </c>
      <c r="G166" s="5">
        <v>59</v>
      </c>
      <c r="H166" s="5">
        <v>26</v>
      </c>
      <c r="I166" s="5">
        <v>59</v>
      </c>
      <c r="J166" s="5">
        <v>21</v>
      </c>
      <c r="K166" s="5">
        <v>29</v>
      </c>
      <c r="L166" s="5">
        <v>19</v>
      </c>
      <c r="M166" s="5">
        <v>27</v>
      </c>
      <c r="N166" s="5">
        <v>135</v>
      </c>
      <c r="O166" s="5">
        <v>29</v>
      </c>
      <c r="P166" s="5">
        <v>20</v>
      </c>
      <c r="Q166" s="5">
        <v>43</v>
      </c>
      <c r="R166" s="5">
        <v>64</v>
      </c>
      <c r="S166" s="5">
        <v>56</v>
      </c>
      <c r="T166" s="4">
        <f>SUM(F166:S166)</f>
        <v>649</v>
      </c>
    </row>
    <row r="167" spans="4:20" ht="13.5" thickBot="1">
      <c r="D167" s="1"/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3">
        <f>T165+T166</f>
        <v>1065</v>
      </c>
    </row>
    <row r="168" spans="1:9" ht="13.5" thickBot="1">
      <c r="A168" s="21" t="s">
        <v>25</v>
      </c>
      <c r="B168" s="22"/>
      <c r="C168" s="22"/>
      <c r="D168" s="22"/>
      <c r="E168" s="22"/>
      <c r="F168" s="22"/>
      <c r="G168" s="22"/>
      <c r="H168" s="22"/>
      <c r="I168" s="23"/>
    </row>
    <row r="169" spans="2:20" ht="12.75">
      <c r="B169" s="34" t="s">
        <v>26</v>
      </c>
      <c r="D169" s="1"/>
      <c r="E169" s="20" t="s">
        <v>12</v>
      </c>
      <c r="F169" s="15">
        <v>128</v>
      </c>
      <c r="G169" s="15">
        <v>163</v>
      </c>
      <c r="H169" s="15">
        <v>70</v>
      </c>
      <c r="I169" s="15">
        <v>122</v>
      </c>
      <c r="J169" s="5">
        <v>41</v>
      </c>
      <c r="K169" s="5">
        <v>56</v>
      </c>
      <c r="L169" s="5">
        <v>30</v>
      </c>
      <c r="M169" s="5">
        <v>40</v>
      </c>
      <c r="N169" s="5">
        <v>120</v>
      </c>
      <c r="O169" s="5">
        <v>19</v>
      </c>
      <c r="P169" s="5">
        <v>38</v>
      </c>
      <c r="Q169" s="5">
        <v>36</v>
      </c>
      <c r="R169" s="5">
        <v>35</v>
      </c>
      <c r="S169" s="5">
        <v>39</v>
      </c>
      <c r="T169" s="4">
        <f>SUM(F169:S169)</f>
        <v>937</v>
      </c>
    </row>
    <row r="170" spans="4:20" ht="12.75">
      <c r="D170" s="1"/>
      <c r="E170" s="6" t="s">
        <v>11</v>
      </c>
      <c r="F170" s="5">
        <v>152</v>
      </c>
      <c r="G170" s="5">
        <v>135</v>
      </c>
      <c r="H170" s="5">
        <v>43</v>
      </c>
      <c r="I170" s="5">
        <v>119</v>
      </c>
      <c r="J170" s="5">
        <v>48</v>
      </c>
      <c r="K170" s="5">
        <v>77</v>
      </c>
      <c r="L170" s="5">
        <v>35</v>
      </c>
      <c r="M170" s="5">
        <v>82</v>
      </c>
      <c r="N170" s="5">
        <v>248</v>
      </c>
      <c r="O170" s="5">
        <v>49</v>
      </c>
      <c r="P170" s="5">
        <v>65</v>
      </c>
      <c r="Q170" s="5">
        <v>103</v>
      </c>
      <c r="R170" s="5">
        <v>177</v>
      </c>
      <c r="S170" s="5">
        <v>146</v>
      </c>
      <c r="T170" s="4">
        <f>SUM(F170:S170)</f>
        <v>1479</v>
      </c>
    </row>
    <row r="171" spans="4:20" ht="13.5" thickBot="1">
      <c r="D171" s="1"/>
      <c r="T171" s="3">
        <f>T169+T170</f>
        <v>2416</v>
      </c>
    </row>
    <row r="172" spans="1:9" ht="13.5" thickBot="1">
      <c r="A172" s="21" t="s">
        <v>27</v>
      </c>
      <c r="B172" s="22"/>
      <c r="C172" s="22"/>
      <c r="D172" s="22"/>
      <c r="E172" s="22"/>
      <c r="F172" s="22"/>
      <c r="G172" s="22"/>
      <c r="H172" s="22"/>
      <c r="I172" s="23"/>
    </row>
    <row r="173" spans="2:20" ht="12.75">
      <c r="B173" t="s">
        <v>41</v>
      </c>
      <c r="D173" s="1"/>
      <c r="E173" s="20" t="s">
        <v>12</v>
      </c>
      <c r="F173" s="15">
        <v>101</v>
      </c>
      <c r="G173" s="15">
        <v>156</v>
      </c>
      <c r="H173" s="15">
        <v>61</v>
      </c>
      <c r="I173" s="15">
        <v>113</v>
      </c>
      <c r="J173" s="5">
        <v>41</v>
      </c>
      <c r="K173" s="5">
        <v>49</v>
      </c>
      <c r="L173" s="5">
        <v>17</v>
      </c>
      <c r="M173" s="5">
        <v>24</v>
      </c>
      <c r="N173" s="5">
        <v>108</v>
      </c>
      <c r="O173" s="5">
        <v>17</v>
      </c>
      <c r="P173" s="5">
        <v>39</v>
      </c>
      <c r="Q173" s="5">
        <v>34</v>
      </c>
      <c r="R173" s="5">
        <v>35</v>
      </c>
      <c r="S173" s="5">
        <v>38</v>
      </c>
      <c r="T173" s="4">
        <f>SUM(F173:S173)</f>
        <v>833</v>
      </c>
    </row>
    <row r="174" spans="4:20" ht="12.75">
      <c r="D174" s="1"/>
      <c r="E174" s="6" t="s">
        <v>11</v>
      </c>
      <c r="F174" s="5">
        <v>129</v>
      </c>
      <c r="G174" s="5">
        <v>134</v>
      </c>
      <c r="H174" s="5">
        <v>40</v>
      </c>
      <c r="I174" s="5">
        <v>120</v>
      </c>
      <c r="J174" s="5">
        <v>55</v>
      </c>
      <c r="K174" s="5">
        <v>78</v>
      </c>
      <c r="L174" s="5">
        <v>34</v>
      </c>
      <c r="M174" s="5">
        <v>63</v>
      </c>
      <c r="N174" s="5">
        <v>254</v>
      </c>
      <c r="O174" s="5">
        <v>35</v>
      </c>
      <c r="P174" s="5">
        <v>59</v>
      </c>
      <c r="Q174" s="5">
        <v>94</v>
      </c>
      <c r="R174" s="5">
        <v>157</v>
      </c>
      <c r="S174" s="5">
        <v>141</v>
      </c>
      <c r="T174" s="4">
        <f>SUM(F174:S174)</f>
        <v>1393</v>
      </c>
    </row>
    <row r="175" spans="4:20" ht="12.75">
      <c r="D175" s="1"/>
      <c r="E175" s="7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3">
        <f>T173+T174</f>
        <v>2226</v>
      </c>
    </row>
    <row r="176" spans="4:20" ht="12.75">
      <c r="D176" s="1"/>
      <c r="E176" s="7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3"/>
    </row>
    <row r="177" spans="2:20" ht="12.75">
      <c r="B177" s="34" t="s">
        <v>82</v>
      </c>
      <c r="D177" s="1"/>
      <c r="E177" s="39" t="s">
        <v>12</v>
      </c>
      <c r="F177" s="12">
        <v>53</v>
      </c>
      <c r="G177" s="12">
        <v>58</v>
      </c>
      <c r="H177" s="12">
        <v>27</v>
      </c>
      <c r="I177" s="12">
        <v>39</v>
      </c>
      <c r="J177" s="12">
        <v>13</v>
      </c>
      <c r="K177" s="12">
        <v>25</v>
      </c>
      <c r="L177" s="12">
        <v>19</v>
      </c>
      <c r="M177" s="12">
        <v>23</v>
      </c>
      <c r="N177" s="12">
        <v>41</v>
      </c>
      <c r="O177" s="12">
        <v>14</v>
      </c>
      <c r="P177" s="12">
        <v>11</v>
      </c>
      <c r="Q177" s="12">
        <v>12</v>
      </c>
      <c r="R177" s="12">
        <v>13</v>
      </c>
      <c r="S177" s="12">
        <v>13</v>
      </c>
      <c r="T177" s="4">
        <f>SUM(F177:S177)</f>
        <v>361</v>
      </c>
    </row>
    <row r="178" spans="4:20" ht="12.75">
      <c r="D178" s="1"/>
      <c r="E178" s="39" t="s">
        <v>11</v>
      </c>
      <c r="F178" s="12">
        <v>60</v>
      </c>
      <c r="G178" s="12">
        <v>54</v>
      </c>
      <c r="H178" s="12">
        <v>21</v>
      </c>
      <c r="I178" s="12">
        <v>48</v>
      </c>
      <c r="J178" s="12">
        <v>16</v>
      </c>
      <c r="K178" s="12">
        <v>31</v>
      </c>
      <c r="L178" s="12">
        <v>13</v>
      </c>
      <c r="M178" s="12">
        <v>32</v>
      </c>
      <c r="N178" s="12">
        <v>82</v>
      </c>
      <c r="O178" s="12">
        <v>30</v>
      </c>
      <c r="P178" s="12">
        <v>33</v>
      </c>
      <c r="Q178" s="12">
        <v>57</v>
      </c>
      <c r="R178" s="12">
        <v>68</v>
      </c>
      <c r="S178" s="12">
        <v>60</v>
      </c>
      <c r="T178" s="4">
        <f>SUM(F178:S178)</f>
        <v>605</v>
      </c>
    </row>
    <row r="179" spans="4:20" ht="13.5" thickBot="1">
      <c r="D179" s="1"/>
      <c r="T179" s="3">
        <f>T177+T178</f>
        <v>966</v>
      </c>
    </row>
    <row r="180" spans="1:13" ht="13.5" thickBot="1">
      <c r="A180" s="21" t="s">
        <v>83</v>
      </c>
      <c r="B180" s="22"/>
      <c r="C180" s="22"/>
      <c r="D180" s="22"/>
      <c r="E180" s="22"/>
      <c r="F180" s="22"/>
      <c r="G180" s="22"/>
      <c r="H180" s="22"/>
      <c r="I180" s="23"/>
      <c r="M180" s="27"/>
    </row>
    <row r="181" spans="2:20" ht="12.75">
      <c r="B181" s="34" t="s">
        <v>84</v>
      </c>
      <c r="D181" s="1"/>
      <c r="E181" s="20" t="s">
        <v>12</v>
      </c>
      <c r="F181" s="15">
        <v>119</v>
      </c>
      <c r="G181" s="15">
        <v>147</v>
      </c>
      <c r="H181" s="15">
        <v>70</v>
      </c>
      <c r="I181" s="15">
        <v>107</v>
      </c>
      <c r="J181" s="5">
        <v>34</v>
      </c>
      <c r="K181" s="5">
        <v>51</v>
      </c>
      <c r="L181" s="5">
        <v>25</v>
      </c>
      <c r="M181" s="5">
        <v>43</v>
      </c>
      <c r="N181" s="5">
        <v>110</v>
      </c>
      <c r="O181" s="5">
        <v>20</v>
      </c>
      <c r="P181" s="5">
        <v>34</v>
      </c>
      <c r="Q181" s="5">
        <v>35</v>
      </c>
      <c r="R181" s="5">
        <v>35</v>
      </c>
      <c r="S181" s="5">
        <v>36</v>
      </c>
      <c r="T181" s="4">
        <f>SUM(F181:S181)</f>
        <v>866</v>
      </c>
    </row>
    <row r="182" spans="4:20" ht="12.75">
      <c r="D182" s="1"/>
      <c r="E182" s="6" t="s">
        <v>11</v>
      </c>
      <c r="F182" s="5">
        <v>147</v>
      </c>
      <c r="G182" s="5">
        <v>120</v>
      </c>
      <c r="H182" s="5">
        <v>39</v>
      </c>
      <c r="I182" s="5">
        <v>108</v>
      </c>
      <c r="J182" s="5">
        <v>42</v>
      </c>
      <c r="K182" s="5">
        <v>70</v>
      </c>
      <c r="L182" s="5">
        <v>29</v>
      </c>
      <c r="M182" s="5">
        <v>82</v>
      </c>
      <c r="N182" s="5">
        <v>247</v>
      </c>
      <c r="O182" s="5">
        <v>48</v>
      </c>
      <c r="P182" s="5">
        <v>54</v>
      </c>
      <c r="Q182" s="5">
        <v>109</v>
      </c>
      <c r="R182" s="5">
        <v>168</v>
      </c>
      <c r="S182" s="5">
        <v>143</v>
      </c>
      <c r="T182" s="4">
        <f>SUM(F182:S182)</f>
        <v>1406</v>
      </c>
    </row>
    <row r="183" spans="4:20" ht="13.5" thickBot="1">
      <c r="D183" s="1"/>
      <c r="T183" s="3">
        <f>T181+T182</f>
        <v>2272</v>
      </c>
    </row>
    <row r="184" spans="1:13" ht="13.5" thickBot="1">
      <c r="A184" s="21" t="s">
        <v>42</v>
      </c>
      <c r="B184" s="22"/>
      <c r="C184" s="22"/>
      <c r="D184" s="22"/>
      <c r="E184" s="22"/>
      <c r="F184" s="22"/>
      <c r="G184" s="22"/>
      <c r="H184" s="22"/>
      <c r="I184" s="23"/>
      <c r="M184" s="27"/>
    </row>
    <row r="185" spans="2:20" ht="12.75">
      <c r="B185" s="34" t="s">
        <v>85</v>
      </c>
      <c r="D185" s="1"/>
      <c r="E185" s="20" t="s">
        <v>12</v>
      </c>
      <c r="F185" s="15">
        <v>116</v>
      </c>
      <c r="G185" s="15">
        <v>162</v>
      </c>
      <c r="H185" s="15">
        <v>75</v>
      </c>
      <c r="I185" s="15">
        <v>118</v>
      </c>
      <c r="J185" s="5">
        <v>38</v>
      </c>
      <c r="K185" s="5">
        <v>52</v>
      </c>
      <c r="L185" s="5">
        <v>27</v>
      </c>
      <c r="M185" s="5">
        <v>40</v>
      </c>
      <c r="N185" s="5">
        <v>115</v>
      </c>
      <c r="O185" s="5">
        <v>20</v>
      </c>
      <c r="P185" s="5">
        <v>36</v>
      </c>
      <c r="Q185" s="5">
        <v>38</v>
      </c>
      <c r="R185" s="5">
        <v>34</v>
      </c>
      <c r="S185" s="5">
        <v>38</v>
      </c>
      <c r="T185" s="4">
        <f>SUM(F185:S185)</f>
        <v>909</v>
      </c>
    </row>
    <row r="186" spans="4:20" ht="12.75">
      <c r="D186" s="1"/>
      <c r="E186" s="6" t="s">
        <v>11</v>
      </c>
      <c r="F186" s="5">
        <v>150</v>
      </c>
      <c r="G186" s="5">
        <v>130</v>
      </c>
      <c r="H186" s="5">
        <v>44</v>
      </c>
      <c r="I186" s="5">
        <v>117</v>
      </c>
      <c r="J186" s="5">
        <v>44</v>
      </c>
      <c r="K186" s="5">
        <v>74</v>
      </c>
      <c r="L186" s="5">
        <v>31</v>
      </c>
      <c r="M186" s="5">
        <v>82</v>
      </c>
      <c r="N186" s="5">
        <v>246</v>
      </c>
      <c r="O186" s="5">
        <v>47</v>
      </c>
      <c r="P186" s="5">
        <v>52</v>
      </c>
      <c r="Q186" s="5">
        <v>105</v>
      </c>
      <c r="R186" s="5">
        <v>170</v>
      </c>
      <c r="S186" s="5">
        <v>144</v>
      </c>
      <c r="T186" s="4">
        <f>SUM(F186:S186)</f>
        <v>1436</v>
      </c>
    </row>
    <row r="187" spans="4:20" ht="12.75">
      <c r="D187" s="1"/>
      <c r="T187" s="3">
        <f>T185+T186</f>
        <v>2345</v>
      </c>
    </row>
    <row r="188" spans="4:20" ht="13.5" thickBot="1">
      <c r="D188" s="1"/>
      <c r="T188" s="3"/>
    </row>
    <row r="189" spans="1:20" ht="21" thickBot="1">
      <c r="A189" s="16"/>
      <c r="B189" s="17" t="s">
        <v>52</v>
      </c>
      <c r="C189" s="17"/>
      <c r="D189" s="17"/>
      <c r="E189" s="17"/>
      <c r="F189" s="17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9"/>
    </row>
    <row r="190" spans="1:20" ht="13.5" thickBot="1">
      <c r="A190" s="29"/>
      <c r="B190" s="28"/>
      <c r="C190" s="28"/>
      <c r="D190" s="28"/>
      <c r="E190" s="30" t="s">
        <v>0</v>
      </c>
      <c r="F190" s="31" t="s">
        <v>1</v>
      </c>
      <c r="G190" s="31" t="s">
        <v>2</v>
      </c>
      <c r="H190" s="31" t="s">
        <v>3</v>
      </c>
      <c r="I190" s="31" t="s">
        <v>4</v>
      </c>
      <c r="J190" s="31" t="s">
        <v>5</v>
      </c>
      <c r="K190" s="32">
        <v>2</v>
      </c>
      <c r="L190" s="32">
        <v>3</v>
      </c>
      <c r="M190" s="32">
        <v>4</v>
      </c>
      <c r="N190" s="32">
        <v>5</v>
      </c>
      <c r="O190" s="32">
        <v>6</v>
      </c>
      <c r="P190" s="32">
        <v>7</v>
      </c>
      <c r="Q190" s="32">
        <v>8</v>
      </c>
      <c r="R190" s="31" t="s">
        <v>6</v>
      </c>
      <c r="S190" s="31" t="s">
        <v>7</v>
      </c>
      <c r="T190" s="33" t="s">
        <v>8</v>
      </c>
    </row>
    <row r="191" spans="4:20" ht="12.75">
      <c r="D191" s="2" t="s">
        <v>9</v>
      </c>
      <c r="E191" s="14"/>
      <c r="F191" s="15">
        <v>1343</v>
      </c>
      <c r="G191" s="15">
        <v>1742</v>
      </c>
      <c r="H191" s="15">
        <v>1672</v>
      </c>
      <c r="I191" s="15">
        <v>1260</v>
      </c>
      <c r="J191" s="15">
        <v>415</v>
      </c>
      <c r="K191" s="15">
        <v>797</v>
      </c>
      <c r="L191" s="15">
        <v>298</v>
      </c>
      <c r="M191" s="15">
        <v>759</v>
      </c>
      <c r="N191" s="15">
        <v>2089</v>
      </c>
      <c r="O191" s="15">
        <v>524</v>
      </c>
      <c r="P191" s="15">
        <v>805</v>
      </c>
      <c r="Q191" s="15">
        <v>1153</v>
      </c>
      <c r="R191" s="15">
        <v>1162</v>
      </c>
      <c r="S191" s="15">
        <v>1017</v>
      </c>
      <c r="T191" s="14">
        <f>SUM(F191:S191)</f>
        <v>15036</v>
      </c>
    </row>
    <row r="192" spans="4:20" ht="12.75">
      <c r="D192" s="2" t="s">
        <v>10</v>
      </c>
      <c r="E192" s="6" t="s">
        <v>12</v>
      </c>
      <c r="F192" s="5">
        <v>160</v>
      </c>
      <c r="G192" s="5">
        <v>222</v>
      </c>
      <c r="H192" s="5">
        <v>94</v>
      </c>
      <c r="I192" s="5">
        <v>163</v>
      </c>
      <c r="J192" s="5">
        <v>54</v>
      </c>
      <c r="K192" s="5">
        <v>78</v>
      </c>
      <c r="L192" s="5">
        <v>37</v>
      </c>
      <c r="M192" s="5">
        <v>48</v>
      </c>
      <c r="N192" s="5">
        <v>152</v>
      </c>
      <c r="O192" s="5">
        <v>31</v>
      </c>
      <c r="P192" s="5">
        <v>51</v>
      </c>
      <c r="Q192" s="5">
        <v>47</v>
      </c>
      <c r="R192" s="5">
        <v>57</v>
      </c>
      <c r="S192" s="5">
        <v>60</v>
      </c>
      <c r="T192" s="4">
        <f>SUM(F192:S192)</f>
        <v>1254</v>
      </c>
    </row>
    <row r="193" spans="5:20" ht="12.75">
      <c r="E193" s="6" t="s">
        <v>11</v>
      </c>
      <c r="F193" s="5">
        <v>191</v>
      </c>
      <c r="G193" s="5">
        <v>199</v>
      </c>
      <c r="H193" s="5">
        <v>63</v>
      </c>
      <c r="I193" s="5">
        <v>171</v>
      </c>
      <c r="J193" s="5">
        <v>72</v>
      </c>
      <c r="K193" s="5">
        <v>113</v>
      </c>
      <c r="L193" s="5">
        <v>48</v>
      </c>
      <c r="M193" s="5">
        <v>96</v>
      </c>
      <c r="N193" s="5">
        <v>344</v>
      </c>
      <c r="O193" s="5">
        <v>66</v>
      </c>
      <c r="P193" s="5">
        <v>98</v>
      </c>
      <c r="Q193" s="5">
        <v>159</v>
      </c>
      <c r="R193" s="5">
        <v>253</v>
      </c>
      <c r="S193" s="5">
        <v>230</v>
      </c>
      <c r="T193" s="4">
        <f>SUM(F193:S193)</f>
        <v>2103</v>
      </c>
    </row>
    <row r="194" spans="1:20" ht="13.5" thickBot="1">
      <c r="A194" s="3"/>
      <c r="F194">
        <f>SUM(F192:F193)</f>
        <v>351</v>
      </c>
      <c r="G194">
        <f aca="true" t="shared" si="4" ref="G194:S194">SUM(G192:G193)</f>
        <v>421</v>
      </c>
      <c r="H194">
        <f t="shared" si="4"/>
        <v>157</v>
      </c>
      <c r="I194">
        <f t="shared" si="4"/>
        <v>334</v>
      </c>
      <c r="J194">
        <f t="shared" si="4"/>
        <v>126</v>
      </c>
      <c r="K194">
        <f t="shared" si="4"/>
        <v>191</v>
      </c>
      <c r="L194">
        <f t="shared" si="4"/>
        <v>85</v>
      </c>
      <c r="M194">
        <f t="shared" si="4"/>
        <v>144</v>
      </c>
      <c r="N194">
        <f t="shared" si="4"/>
        <v>496</v>
      </c>
      <c r="O194">
        <f t="shared" si="4"/>
        <v>97</v>
      </c>
      <c r="P194">
        <f t="shared" si="4"/>
        <v>149</v>
      </c>
      <c r="Q194">
        <f t="shared" si="4"/>
        <v>206</v>
      </c>
      <c r="R194">
        <f t="shared" si="4"/>
        <v>310</v>
      </c>
      <c r="S194">
        <f t="shared" si="4"/>
        <v>290</v>
      </c>
      <c r="T194" s="3">
        <f>T192+T193</f>
        <v>3357</v>
      </c>
    </row>
    <row r="195" spans="1:9" ht="13.5" thickBot="1">
      <c r="A195" s="21" t="s">
        <v>21</v>
      </c>
      <c r="B195" s="22"/>
      <c r="C195" s="22"/>
      <c r="D195" s="22"/>
      <c r="E195" s="22"/>
      <c r="F195" s="22"/>
      <c r="G195" s="22"/>
      <c r="H195" s="22"/>
      <c r="I195" s="23"/>
    </row>
    <row r="196" spans="2:20" ht="12.75">
      <c r="B196" t="s">
        <v>43</v>
      </c>
      <c r="D196" s="1"/>
      <c r="E196" s="20" t="s">
        <v>12</v>
      </c>
      <c r="F196" s="15">
        <v>134</v>
      </c>
      <c r="G196" s="15">
        <v>183</v>
      </c>
      <c r="H196" s="15">
        <v>80</v>
      </c>
      <c r="I196" s="15">
        <v>134</v>
      </c>
      <c r="J196" s="5">
        <v>47</v>
      </c>
      <c r="K196" s="5">
        <v>65</v>
      </c>
      <c r="L196" s="5">
        <v>30</v>
      </c>
      <c r="M196" s="5">
        <v>45</v>
      </c>
      <c r="N196" s="5">
        <v>129</v>
      </c>
      <c r="O196" s="5">
        <v>24</v>
      </c>
      <c r="P196" s="5">
        <v>39</v>
      </c>
      <c r="Q196" s="5">
        <v>42</v>
      </c>
      <c r="R196" s="5">
        <v>40</v>
      </c>
      <c r="S196" s="5">
        <v>41</v>
      </c>
      <c r="T196" s="4">
        <f>SUM(F196:S196)</f>
        <v>1033</v>
      </c>
    </row>
    <row r="197" spans="4:20" ht="12.75">
      <c r="D197" s="1"/>
      <c r="E197" s="6" t="s">
        <v>11</v>
      </c>
      <c r="F197" s="5">
        <v>161</v>
      </c>
      <c r="G197" s="5">
        <v>156</v>
      </c>
      <c r="H197" s="5">
        <v>47</v>
      </c>
      <c r="I197" s="5">
        <v>138</v>
      </c>
      <c r="J197" s="5">
        <v>52</v>
      </c>
      <c r="K197" s="5">
        <v>94</v>
      </c>
      <c r="L197" s="5">
        <v>39</v>
      </c>
      <c r="M197" s="5">
        <v>85</v>
      </c>
      <c r="N197" s="5">
        <v>279</v>
      </c>
      <c r="O197" s="5">
        <v>56</v>
      </c>
      <c r="P197" s="5">
        <v>70</v>
      </c>
      <c r="Q197" s="5">
        <v>124</v>
      </c>
      <c r="R197" s="5">
        <v>201</v>
      </c>
      <c r="S197" s="5">
        <v>168</v>
      </c>
      <c r="T197" s="4">
        <f>SUM(F197:S197)</f>
        <v>1670</v>
      </c>
    </row>
    <row r="198" spans="4:20" ht="13.5" thickBot="1">
      <c r="D198" s="1"/>
      <c r="E198" s="7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3">
        <f>T196+T197</f>
        <v>2703</v>
      </c>
    </row>
    <row r="199" spans="1:20" ht="13.5" thickBot="1">
      <c r="A199" s="21" t="s">
        <v>87</v>
      </c>
      <c r="B199" s="43"/>
      <c r="C199" s="43"/>
      <c r="D199" s="43"/>
      <c r="E199" s="43"/>
      <c r="F199" s="43"/>
      <c r="G199" s="43"/>
      <c r="H199" s="43"/>
      <c r="I199" s="45"/>
      <c r="T199" s="3"/>
    </row>
    <row r="200" spans="2:20" ht="12.75">
      <c r="B200" s="34" t="s">
        <v>88</v>
      </c>
      <c r="D200" s="1"/>
      <c r="E200" s="53" t="s">
        <v>12</v>
      </c>
      <c r="F200" s="25">
        <v>135</v>
      </c>
      <c r="G200" s="25">
        <v>177</v>
      </c>
      <c r="H200" s="25">
        <v>80</v>
      </c>
      <c r="I200" s="25">
        <v>134</v>
      </c>
      <c r="J200" s="12">
        <v>47</v>
      </c>
      <c r="K200" s="12">
        <v>62</v>
      </c>
      <c r="L200" s="12">
        <v>32</v>
      </c>
      <c r="M200" s="12">
        <v>45</v>
      </c>
      <c r="N200" s="12">
        <v>130</v>
      </c>
      <c r="O200" s="12">
        <v>26</v>
      </c>
      <c r="P200" s="12">
        <v>40</v>
      </c>
      <c r="Q200" s="12">
        <v>41</v>
      </c>
      <c r="R200" s="12">
        <v>37</v>
      </c>
      <c r="S200" s="12">
        <v>42</v>
      </c>
      <c r="T200" s="4">
        <f>SUM(F200:S200)</f>
        <v>1028</v>
      </c>
    </row>
    <row r="201" spans="2:20" ht="12.75">
      <c r="B201" s="34"/>
      <c r="D201" s="1"/>
      <c r="E201" s="39" t="s">
        <v>11</v>
      </c>
      <c r="F201" s="12">
        <v>164</v>
      </c>
      <c r="G201" s="12">
        <v>155</v>
      </c>
      <c r="H201" s="12">
        <v>45</v>
      </c>
      <c r="I201" s="12">
        <v>135</v>
      </c>
      <c r="J201" s="12">
        <v>54</v>
      </c>
      <c r="K201" s="12">
        <v>89</v>
      </c>
      <c r="L201" s="12">
        <v>38</v>
      </c>
      <c r="M201" s="12">
        <v>85</v>
      </c>
      <c r="N201" s="12">
        <v>272</v>
      </c>
      <c r="O201" s="12">
        <v>55</v>
      </c>
      <c r="P201" s="12">
        <v>68</v>
      </c>
      <c r="Q201" s="12">
        <v>121</v>
      </c>
      <c r="R201" s="12">
        <v>197</v>
      </c>
      <c r="S201" s="12">
        <v>166</v>
      </c>
      <c r="T201" s="4">
        <f>SUM(F201:S201)</f>
        <v>1644</v>
      </c>
    </row>
    <row r="202" spans="2:20" ht="13.5" thickBot="1">
      <c r="B202" s="34"/>
      <c r="D202" s="1"/>
      <c r="E202" s="42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3">
        <f>T200+T201</f>
        <v>2672</v>
      </c>
    </row>
    <row r="203" spans="1:13" ht="13.5" thickBot="1">
      <c r="A203" s="21" t="s">
        <v>51</v>
      </c>
      <c r="B203" s="22"/>
      <c r="C203" s="22"/>
      <c r="D203" s="22"/>
      <c r="E203" s="22"/>
      <c r="F203" s="22"/>
      <c r="G203" s="22"/>
      <c r="H203" s="22"/>
      <c r="I203" s="23"/>
      <c r="M203" s="27"/>
    </row>
    <row r="204" spans="2:20" ht="12.75">
      <c r="B204" s="34" t="s">
        <v>86</v>
      </c>
      <c r="D204" s="1"/>
      <c r="E204" s="20" t="s">
        <v>12</v>
      </c>
      <c r="F204" s="15">
        <v>131</v>
      </c>
      <c r="G204" s="15">
        <v>176</v>
      </c>
      <c r="H204" s="15">
        <v>77</v>
      </c>
      <c r="I204" s="15">
        <v>135</v>
      </c>
      <c r="J204" s="5">
        <v>48</v>
      </c>
      <c r="K204" s="5">
        <v>62</v>
      </c>
      <c r="L204" s="5">
        <v>33</v>
      </c>
      <c r="M204" s="5">
        <v>43</v>
      </c>
      <c r="N204" s="5">
        <v>124</v>
      </c>
      <c r="O204" s="5">
        <v>25</v>
      </c>
      <c r="P204" s="5">
        <v>38</v>
      </c>
      <c r="Q204" s="5">
        <v>43</v>
      </c>
      <c r="R204" s="5">
        <v>37</v>
      </c>
      <c r="S204" s="5">
        <v>41</v>
      </c>
      <c r="T204" s="4">
        <f>SUM(F204:S204)</f>
        <v>1013</v>
      </c>
    </row>
    <row r="205" spans="4:20" ht="12.75">
      <c r="D205" s="1"/>
      <c r="E205" s="6" t="s">
        <v>11</v>
      </c>
      <c r="F205" s="5">
        <v>163</v>
      </c>
      <c r="G205" s="5">
        <v>152</v>
      </c>
      <c r="H205" s="5">
        <v>45</v>
      </c>
      <c r="I205" s="5">
        <v>137</v>
      </c>
      <c r="J205" s="5">
        <v>51</v>
      </c>
      <c r="K205" s="5">
        <v>91</v>
      </c>
      <c r="L205" s="5">
        <v>38</v>
      </c>
      <c r="M205" s="5">
        <v>83</v>
      </c>
      <c r="N205" s="5">
        <v>263</v>
      </c>
      <c r="O205" s="5">
        <v>56</v>
      </c>
      <c r="P205" s="5">
        <v>64</v>
      </c>
      <c r="Q205" s="5">
        <v>117</v>
      </c>
      <c r="R205" s="5">
        <v>191</v>
      </c>
      <c r="S205" s="5">
        <v>156</v>
      </c>
      <c r="T205" s="4">
        <f>SUM(F205:S205)</f>
        <v>1607</v>
      </c>
    </row>
    <row r="206" spans="4:20" ht="13.5" thickBot="1">
      <c r="D206" s="1"/>
      <c r="T206" s="3">
        <f>T204+T205</f>
        <v>2620</v>
      </c>
    </row>
    <row r="207" spans="1:9" ht="13.5" thickBot="1">
      <c r="A207" s="21" t="s">
        <v>29</v>
      </c>
      <c r="B207" s="22"/>
      <c r="C207" s="22"/>
      <c r="D207" s="22"/>
      <c r="E207" s="22"/>
      <c r="F207" s="22"/>
      <c r="G207" s="22"/>
      <c r="H207" s="22"/>
      <c r="I207" s="23"/>
    </row>
    <row r="208" spans="2:20" ht="12.75">
      <c r="B208" t="s">
        <v>44</v>
      </c>
      <c r="D208" s="1"/>
      <c r="E208" s="20" t="s">
        <v>12</v>
      </c>
      <c r="F208" s="15">
        <v>116</v>
      </c>
      <c r="G208" s="15">
        <v>113</v>
      </c>
      <c r="H208" s="15">
        <v>64</v>
      </c>
      <c r="I208" s="15">
        <v>96</v>
      </c>
      <c r="J208" s="5">
        <v>32</v>
      </c>
      <c r="K208" s="5">
        <v>39</v>
      </c>
      <c r="L208" s="5">
        <v>21</v>
      </c>
      <c r="M208" s="5">
        <v>29</v>
      </c>
      <c r="N208" s="5">
        <v>78</v>
      </c>
      <c r="O208" s="5">
        <v>17</v>
      </c>
      <c r="P208" s="5">
        <v>36</v>
      </c>
      <c r="Q208" s="5">
        <v>28</v>
      </c>
      <c r="R208" s="5">
        <v>32</v>
      </c>
      <c r="S208" s="5">
        <v>30</v>
      </c>
      <c r="T208" s="4">
        <f>SUM(F208:S208)</f>
        <v>731</v>
      </c>
    </row>
    <row r="209" spans="4:20" ht="12.75">
      <c r="D209" s="1"/>
      <c r="E209" s="6" t="s">
        <v>11</v>
      </c>
      <c r="F209" s="5">
        <v>130</v>
      </c>
      <c r="G209" s="5">
        <v>112</v>
      </c>
      <c r="H209" s="5">
        <v>36</v>
      </c>
      <c r="I209" s="5">
        <v>105</v>
      </c>
      <c r="J209" s="5">
        <v>44</v>
      </c>
      <c r="K209" s="5">
        <v>63</v>
      </c>
      <c r="L209" s="5">
        <v>31</v>
      </c>
      <c r="M209" s="5">
        <v>66</v>
      </c>
      <c r="N209" s="5">
        <v>189</v>
      </c>
      <c r="O209" s="5">
        <v>45</v>
      </c>
      <c r="P209" s="5">
        <v>52</v>
      </c>
      <c r="Q209" s="5">
        <v>103</v>
      </c>
      <c r="R209" s="5">
        <v>138</v>
      </c>
      <c r="S209" s="5">
        <v>138</v>
      </c>
      <c r="T209" s="4">
        <f>SUM(F209:S209)</f>
        <v>1252</v>
      </c>
    </row>
    <row r="210" spans="4:20" ht="12.75">
      <c r="D210" s="1"/>
      <c r="T210" s="3">
        <f>T208+T209</f>
        <v>1983</v>
      </c>
    </row>
    <row r="211" spans="4:20" ht="12.75">
      <c r="D211" s="1"/>
      <c r="T211" s="3"/>
    </row>
    <row r="212" spans="2:20" ht="12.75">
      <c r="B212" s="34" t="s">
        <v>89</v>
      </c>
      <c r="D212" s="1"/>
      <c r="E212" s="6" t="s">
        <v>12</v>
      </c>
      <c r="F212" s="5">
        <v>39</v>
      </c>
      <c r="G212" s="5">
        <v>97</v>
      </c>
      <c r="H212" s="5">
        <v>28</v>
      </c>
      <c r="I212" s="5">
        <v>51</v>
      </c>
      <c r="J212" s="5">
        <v>21</v>
      </c>
      <c r="K212" s="5">
        <v>29</v>
      </c>
      <c r="L212" s="5">
        <v>13</v>
      </c>
      <c r="M212" s="5">
        <v>19</v>
      </c>
      <c r="N212" s="5">
        <v>67</v>
      </c>
      <c r="O212" s="5">
        <v>13</v>
      </c>
      <c r="P212" s="5">
        <v>13</v>
      </c>
      <c r="Q212" s="5">
        <v>17</v>
      </c>
      <c r="R212" s="5">
        <v>15</v>
      </c>
      <c r="S212" s="5">
        <v>17</v>
      </c>
      <c r="T212" s="4">
        <f>SUM(F212:S212)</f>
        <v>439</v>
      </c>
    </row>
    <row r="213" spans="4:20" ht="12.75">
      <c r="D213" s="1"/>
      <c r="E213" s="6" t="s">
        <v>11</v>
      </c>
      <c r="F213" s="5">
        <v>56</v>
      </c>
      <c r="G213" s="5">
        <v>74</v>
      </c>
      <c r="H213" s="5">
        <v>24</v>
      </c>
      <c r="I213" s="5">
        <v>58</v>
      </c>
      <c r="J213" s="5">
        <v>26</v>
      </c>
      <c r="K213" s="5">
        <v>39</v>
      </c>
      <c r="L213" s="5">
        <v>17</v>
      </c>
      <c r="M213" s="5">
        <v>26</v>
      </c>
      <c r="N213" s="5">
        <v>129</v>
      </c>
      <c r="O213" s="5">
        <v>20</v>
      </c>
      <c r="P213" s="5">
        <v>37</v>
      </c>
      <c r="Q213" s="5">
        <v>47</v>
      </c>
      <c r="R213" s="5">
        <v>70</v>
      </c>
      <c r="S213" s="5">
        <v>56</v>
      </c>
      <c r="T213" s="4">
        <f>SUM(F213:S213)</f>
        <v>679</v>
      </c>
    </row>
    <row r="214" spans="4:20" ht="13.5" thickBot="1">
      <c r="D214" s="1"/>
      <c r="T214" s="3">
        <f>T212+T213</f>
        <v>1118</v>
      </c>
    </row>
    <row r="215" spans="1:9" ht="13.5" thickBot="1">
      <c r="A215" s="21" t="s">
        <v>45</v>
      </c>
      <c r="B215" s="22"/>
      <c r="C215" s="22"/>
      <c r="D215" s="22"/>
      <c r="E215" s="22"/>
      <c r="F215" s="22"/>
      <c r="G215" s="22"/>
      <c r="H215" s="22"/>
      <c r="I215" s="23"/>
    </row>
    <row r="216" spans="2:20" ht="12.75">
      <c r="B216" s="34" t="s">
        <v>90</v>
      </c>
      <c r="D216" s="1"/>
      <c r="E216" s="20" t="s">
        <v>12</v>
      </c>
      <c r="F216" s="36"/>
      <c r="G216" s="36"/>
      <c r="H216" s="15">
        <v>75</v>
      </c>
      <c r="I216" s="36"/>
      <c r="J216" s="35"/>
      <c r="K216" s="35"/>
      <c r="L216" s="35"/>
      <c r="M216" s="5">
        <v>41</v>
      </c>
      <c r="N216" s="35"/>
      <c r="O216" s="5">
        <v>26</v>
      </c>
      <c r="P216" s="5">
        <v>41</v>
      </c>
      <c r="Q216" s="35"/>
      <c r="R216" s="35"/>
      <c r="S216" s="35"/>
      <c r="T216" s="4">
        <f>SUM(F216:S216)</f>
        <v>183</v>
      </c>
    </row>
    <row r="217" spans="4:20" ht="12.75">
      <c r="D217" s="1"/>
      <c r="E217" s="6" t="s">
        <v>11</v>
      </c>
      <c r="F217" s="35"/>
      <c r="G217" s="35"/>
      <c r="H217" s="5">
        <v>41</v>
      </c>
      <c r="I217" s="35"/>
      <c r="J217" s="35"/>
      <c r="K217" s="35"/>
      <c r="L217" s="35"/>
      <c r="M217" s="5">
        <v>83</v>
      </c>
      <c r="N217" s="35"/>
      <c r="O217" s="5">
        <v>54</v>
      </c>
      <c r="P217" s="5">
        <v>66</v>
      </c>
      <c r="Q217" s="35"/>
      <c r="R217" s="35"/>
      <c r="S217" s="35"/>
      <c r="T217" s="4">
        <f>SUM(F217:S217)</f>
        <v>244</v>
      </c>
    </row>
    <row r="218" spans="4:20" ht="13.5" thickBot="1">
      <c r="D218" s="1"/>
      <c r="T218" s="3">
        <f>T216+T217</f>
        <v>427</v>
      </c>
    </row>
    <row r="219" spans="1:20" ht="13.5" thickBot="1">
      <c r="A219" s="21" t="s">
        <v>91</v>
      </c>
      <c r="B219" s="43"/>
      <c r="C219" s="43"/>
      <c r="D219" s="44"/>
      <c r="E219" s="48"/>
      <c r="F219" s="46"/>
      <c r="G219" s="46"/>
      <c r="H219" s="46"/>
      <c r="I219" s="47"/>
      <c r="T219" s="3"/>
    </row>
    <row r="220" spans="2:20" ht="12.75">
      <c r="B220" s="34" t="s">
        <v>92</v>
      </c>
      <c r="D220" s="1"/>
      <c r="E220" s="39" t="s">
        <v>12</v>
      </c>
      <c r="F220" s="55"/>
      <c r="G220" s="55"/>
      <c r="H220" s="55"/>
      <c r="I220" s="55"/>
      <c r="J220" s="38">
        <v>17</v>
      </c>
      <c r="K220" s="55"/>
      <c r="L220" s="55"/>
      <c r="M220" s="55"/>
      <c r="N220" s="55"/>
      <c r="O220" s="55"/>
      <c r="P220" s="55"/>
      <c r="Q220" s="38">
        <v>15</v>
      </c>
      <c r="R220" s="38">
        <v>28</v>
      </c>
      <c r="S220" s="38">
        <v>27</v>
      </c>
      <c r="T220" s="56">
        <f>SUM(F220:S220)</f>
        <v>87</v>
      </c>
    </row>
    <row r="221" spans="4:20" ht="12.75">
      <c r="D221" s="1"/>
      <c r="E221" s="39" t="s">
        <v>11</v>
      </c>
      <c r="F221" s="55"/>
      <c r="G221" s="55"/>
      <c r="H221" s="55"/>
      <c r="I221" s="55"/>
      <c r="J221" s="38">
        <v>7</v>
      </c>
      <c r="K221" s="55"/>
      <c r="L221" s="55"/>
      <c r="M221" s="55"/>
      <c r="N221" s="55"/>
      <c r="O221" s="55"/>
      <c r="P221" s="55"/>
      <c r="Q221" s="38">
        <v>51</v>
      </c>
      <c r="R221" s="38">
        <v>149</v>
      </c>
      <c r="S221" s="38">
        <v>140</v>
      </c>
      <c r="T221" s="56">
        <f>SUM(F221:S221)</f>
        <v>347</v>
      </c>
    </row>
    <row r="222" spans="4:20" ht="12.75">
      <c r="D222" s="1"/>
      <c r="T222" s="3">
        <f>T220+T221</f>
        <v>434</v>
      </c>
    </row>
    <row r="223" spans="4:20" ht="12.75">
      <c r="D223" s="1"/>
      <c r="T223" s="3"/>
    </row>
    <row r="224" spans="2:20" ht="12.75">
      <c r="B224" s="34" t="s">
        <v>93</v>
      </c>
      <c r="D224" s="1"/>
      <c r="E224" s="39" t="s">
        <v>12</v>
      </c>
      <c r="F224" s="55"/>
      <c r="G224" s="55"/>
      <c r="H224" s="55"/>
      <c r="I224" s="55"/>
      <c r="J224" s="38">
        <v>4</v>
      </c>
      <c r="K224" s="55"/>
      <c r="L224" s="55"/>
      <c r="M224" s="55"/>
      <c r="N224" s="55"/>
      <c r="O224" s="55"/>
      <c r="P224" s="55"/>
      <c r="Q224" s="38">
        <v>9</v>
      </c>
      <c r="R224" s="38">
        <v>3</v>
      </c>
      <c r="S224" s="38">
        <v>17</v>
      </c>
      <c r="T224" s="13">
        <f>SUM(F224:S224)</f>
        <v>33</v>
      </c>
    </row>
    <row r="225" spans="4:20" ht="12.75">
      <c r="D225" s="1"/>
      <c r="E225" s="39" t="s">
        <v>11</v>
      </c>
      <c r="F225" s="55"/>
      <c r="G225" s="55"/>
      <c r="H225" s="55"/>
      <c r="I225" s="55"/>
      <c r="J225" s="38">
        <v>5</v>
      </c>
      <c r="K225" s="55"/>
      <c r="L225" s="55"/>
      <c r="M225" s="55"/>
      <c r="N225" s="55"/>
      <c r="O225" s="55"/>
      <c r="P225" s="55"/>
      <c r="Q225" s="38">
        <v>32</v>
      </c>
      <c r="R225" s="38">
        <v>21</v>
      </c>
      <c r="S225" s="38">
        <v>26</v>
      </c>
      <c r="T225" s="13">
        <f>SUM(F225:S225)</f>
        <v>84</v>
      </c>
    </row>
    <row r="226" spans="4:20" ht="12.75">
      <c r="D226" s="1"/>
      <c r="T226" s="3">
        <f>T224+T225</f>
        <v>117</v>
      </c>
    </row>
    <row r="227" spans="4:20" ht="12.75">
      <c r="D227" s="1"/>
      <c r="T227" s="3"/>
    </row>
    <row r="228" spans="2:20" ht="12.75">
      <c r="B228" s="34" t="s">
        <v>94</v>
      </c>
      <c r="D228" s="1"/>
      <c r="E228" s="39" t="s">
        <v>12</v>
      </c>
      <c r="F228" s="55"/>
      <c r="G228" s="55"/>
      <c r="H228" s="55"/>
      <c r="I228" s="55"/>
      <c r="J228" s="38">
        <v>31</v>
      </c>
      <c r="K228" s="55"/>
      <c r="L228" s="55"/>
      <c r="M228" s="55"/>
      <c r="N228" s="55"/>
      <c r="O228" s="55"/>
      <c r="P228" s="55"/>
      <c r="Q228" s="38">
        <v>23</v>
      </c>
      <c r="R228" s="38">
        <v>15</v>
      </c>
      <c r="S228" s="38">
        <v>8</v>
      </c>
      <c r="T228" s="13">
        <f>SUM(F228:S228)</f>
        <v>77</v>
      </c>
    </row>
    <row r="229" spans="4:20" ht="12.75">
      <c r="D229" s="1"/>
      <c r="E229" s="39" t="s">
        <v>11</v>
      </c>
      <c r="F229" s="55"/>
      <c r="G229" s="55"/>
      <c r="H229" s="55"/>
      <c r="I229" s="55"/>
      <c r="J229" s="38">
        <v>59</v>
      </c>
      <c r="K229" s="55"/>
      <c r="L229" s="55"/>
      <c r="M229" s="55"/>
      <c r="N229" s="55"/>
      <c r="O229" s="55"/>
      <c r="P229" s="55"/>
      <c r="Q229" s="38">
        <v>66</v>
      </c>
      <c r="R229" s="38">
        <v>47</v>
      </c>
      <c r="S229" s="38">
        <v>44</v>
      </c>
      <c r="T229" s="13">
        <f>SUM(F229:S229)</f>
        <v>216</v>
      </c>
    </row>
    <row r="230" spans="4:20" ht="12.75">
      <c r="D230" s="1"/>
      <c r="T230" s="3">
        <f>T228+T229</f>
        <v>293</v>
      </c>
    </row>
    <row r="231" spans="4:20" ht="12.75">
      <c r="D231" s="1"/>
      <c r="T231" s="3"/>
    </row>
    <row r="232" spans="2:20" ht="12.75">
      <c r="B232" s="34" t="s">
        <v>95</v>
      </c>
      <c r="D232" s="1"/>
      <c r="E232" s="39" t="s">
        <v>12</v>
      </c>
      <c r="F232" s="55"/>
      <c r="G232" s="55"/>
      <c r="H232" s="55"/>
      <c r="I232" s="55"/>
      <c r="J232" s="38">
        <v>0</v>
      </c>
      <c r="K232" s="55"/>
      <c r="L232" s="55"/>
      <c r="M232" s="55"/>
      <c r="N232" s="55"/>
      <c r="O232" s="55"/>
      <c r="P232" s="55"/>
      <c r="Q232" s="38">
        <v>0</v>
      </c>
      <c r="R232" s="38">
        <v>7</v>
      </c>
      <c r="S232" s="38">
        <v>2</v>
      </c>
      <c r="T232" s="4">
        <f>SUM(F232:S232)</f>
        <v>9</v>
      </c>
    </row>
    <row r="233" spans="4:20" ht="12.75">
      <c r="D233" s="1"/>
      <c r="E233" s="39" t="s">
        <v>11</v>
      </c>
      <c r="F233" s="55"/>
      <c r="G233" s="55"/>
      <c r="H233" s="55"/>
      <c r="I233" s="55"/>
      <c r="J233" s="38">
        <v>0</v>
      </c>
      <c r="K233" s="55"/>
      <c r="L233" s="55"/>
      <c r="M233" s="55"/>
      <c r="N233" s="55"/>
      <c r="O233" s="55"/>
      <c r="P233" s="55"/>
      <c r="Q233" s="38">
        <v>2</v>
      </c>
      <c r="R233" s="38">
        <v>24</v>
      </c>
      <c r="S233" s="38">
        <v>12</v>
      </c>
      <c r="T233" s="4">
        <f>SUM(F233:S233)</f>
        <v>38</v>
      </c>
    </row>
    <row r="234" spans="4:20" ht="12.75">
      <c r="D234" s="1"/>
      <c r="T234" s="3">
        <f>T232+T233</f>
        <v>47</v>
      </c>
    </row>
    <row r="235" spans="4:20" ht="13.5" thickBot="1">
      <c r="D235" s="1"/>
      <c r="T235" s="3"/>
    </row>
    <row r="236" spans="1:20" ht="21" thickBot="1">
      <c r="A236" s="16"/>
      <c r="B236" s="17" t="s">
        <v>52</v>
      </c>
      <c r="C236" s="17"/>
      <c r="D236" s="17"/>
      <c r="E236" s="17"/>
      <c r="F236" s="17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9"/>
    </row>
    <row r="237" spans="1:20" ht="13.5" thickBot="1">
      <c r="A237" s="29"/>
      <c r="B237" s="28"/>
      <c r="C237" s="28"/>
      <c r="D237" s="28"/>
      <c r="E237" s="30" t="s">
        <v>0</v>
      </c>
      <c r="F237" s="31" t="s">
        <v>1</v>
      </c>
      <c r="G237" s="31" t="s">
        <v>2</v>
      </c>
      <c r="H237" s="31" t="s">
        <v>3</v>
      </c>
      <c r="I237" s="31" t="s">
        <v>4</v>
      </c>
      <c r="J237" s="31" t="s">
        <v>5</v>
      </c>
      <c r="K237" s="32">
        <v>2</v>
      </c>
      <c r="L237" s="32">
        <v>3</v>
      </c>
      <c r="M237" s="32">
        <v>4</v>
      </c>
      <c r="N237" s="32">
        <v>5</v>
      </c>
      <c r="O237" s="32">
        <v>6</v>
      </c>
      <c r="P237" s="32">
        <v>7</v>
      </c>
      <c r="Q237" s="32">
        <v>8</v>
      </c>
      <c r="R237" s="31" t="s">
        <v>6</v>
      </c>
      <c r="S237" s="31" t="s">
        <v>7</v>
      </c>
      <c r="T237" s="33" t="s">
        <v>8</v>
      </c>
    </row>
    <row r="238" spans="4:20" ht="12.75">
      <c r="D238" s="2" t="s">
        <v>9</v>
      </c>
      <c r="E238" s="14"/>
      <c r="F238" s="15">
        <v>1343</v>
      </c>
      <c r="G238" s="15">
        <v>1742</v>
      </c>
      <c r="H238" s="15">
        <v>1672</v>
      </c>
      <c r="I238" s="15">
        <v>1260</v>
      </c>
      <c r="J238" s="15">
        <v>415</v>
      </c>
      <c r="K238" s="15">
        <v>797</v>
      </c>
      <c r="L238" s="15">
        <v>298</v>
      </c>
      <c r="M238" s="15">
        <v>759</v>
      </c>
      <c r="N238" s="15">
        <v>2089</v>
      </c>
      <c r="O238" s="15">
        <v>524</v>
      </c>
      <c r="P238" s="15">
        <v>805</v>
      </c>
      <c r="Q238" s="15">
        <v>1153</v>
      </c>
      <c r="R238" s="15">
        <v>1162</v>
      </c>
      <c r="S238" s="15">
        <v>1017</v>
      </c>
      <c r="T238" s="14">
        <f>SUM(F238:S238)</f>
        <v>15036</v>
      </c>
    </row>
    <row r="239" spans="4:20" ht="12.75">
      <c r="D239" s="2" t="s">
        <v>10</v>
      </c>
      <c r="E239" s="6" t="s">
        <v>12</v>
      </c>
      <c r="F239" s="5">
        <v>160</v>
      </c>
      <c r="G239" s="5">
        <v>222</v>
      </c>
      <c r="H239" s="5">
        <v>94</v>
      </c>
      <c r="I239" s="5">
        <v>163</v>
      </c>
      <c r="J239" s="5">
        <v>54</v>
      </c>
      <c r="K239" s="5">
        <v>78</v>
      </c>
      <c r="L239" s="5">
        <v>37</v>
      </c>
      <c r="M239" s="5">
        <v>48</v>
      </c>
      <c r="N239" s="5">
        <v>152</v>
      </c>
      <c r="O239" s="5">
        <v>31</v>
      </c>
      <c r="P239" s="5">
        <v>51</v>
      </c>
      <c r="Q239" s="5">
        <v>47</v>
      </c>
      <c r="R239" s="5">
        <v>57</v>
      </c>
      <c r="S239" s="5">
        <v>60</v>
      </c>
      <c r="T239" s="4">
        <f>SUM(F239:S239)</f>
        <v>1254</v>
      </c>
    </row>
    <row r="240" spans="5:20" ht="12.75">
      <c r="E240" s="6" t="s">
        <v>11</v>
      </c>
      <c r="F240" s="5">
        <v>191</v>
      </c>
      <c r="G240" s="5">
        <v>199</v>
      </c>
      <c r="H240" s="5">
        <v>63</v>
      </c>
      <c r="I240" s="5">
        <v>171</v>
      </c>
      <c r="J240" s="5">
        <v>72</v>
      </c>
      <c r="K240" s="5">
        <v>113</v>
      </c>
      <c r="L240" s="5">
        <v>48</v>
      </c>
      <c r="M240" s="5">
        <v>96</v>
      </c>
      <c r="N240" s="5">
        <v>344</v>
      </c>
      <c r="O240" s="5">
        <v>66</v>
      </c>
      <c r="P240" s="5">
        <v>98</v>
      </c>
      <c r="Q240" s="5">
        <v>159</v>
      </c>
      <c r="R240" s="5">
        <v>253</v>
      </c>
      <c r="S240" s="5">
        <v>230</v>
      </c>
      <c r="T240" s="4">
        <f>SUM(F240:S240)</f>
        <v>2103</v>
      </c>
    </row>
    <row r="241" spans="1:20" ht="13.5" thickBot="1">
      <c r="A241" s="3"/>
      <c r="F241">
        <f>SUM(F239:F240)</f>
        <v>351</v>
      </c>
      <c r="G241">
        <f aca="true" t="shared" si="5" ref="G241:S241">SUM(G239:G240)</f>
        <v>421</v>
      </c>
      <c r="H241">
        <f t="shared" si="5"/>
        <v>157</v>
      </c>
      <c r="I241">
        <f t="shared" si="5"/>
        <v>334</v>
      </c>
      <c r="J241">
        <f t="shared" si="5"/>
        <v>126</v>
      </c>
      <c r="K241">
        <f t="shared" si="5"/>
        <v>191</v>
      </c>
      <c r="L241">
        <f t="shared" si="5"/>
        <v>85</v>
      </c>
      <c r="M241">
        <f t="shared" si="5"/>
        <v>144</v>
      </c>
      <c r="N241">
        <f t="shared" si="5"/>
        <v>496</v>
      </c>
      <c r="O241">
        <f t="shared" si="5"/>
        <v>97</v>
      </c>
      <c r="P241">
        <f t="shared" si="5"/>
        <v>149</v>
      </c>
      <c r="Q241">
        <f t="shared" si="5"/>
        <v>206</v>
      </c>
      <c r="R241">
        <f t="shared" si="5"/>
        <v>310</v>
      </c>
      <c r="S241">
        <f t="shared" si="5"/>
        <v>290</v>
      </c>
      <c r="T241" s="3">
        <f>T239+T240</f>
        <v>3357</v>
      </c>
    </row>
    <row r="242" spans="1:20" ht="13.5" thickBot="1">
      <c r="A242" s="21" t="s">
        <v>49</v>
      </c>
      <c r="B242" s="22"/>
      <c r="C242" s="22"/>
      <c r="D242" s="22"/>
      <c r="E242" s="22"/>
      <c r="F242" s="22"/>
      <c r="G242" s="22"/>
      <c r="H242" s="22"/>
      <c r="I242" s="23"/>
      <c r="T242" s="3"/>
    </row>
    <row r="243" spans="2:20" ht="12.75">
      <c r="B243" s="34" t="s">
        <v>96</v>
      </c>
      <c r="D243" s="1"/>
      <c r="E243" s="6" t="s">
        <v>12</v>
      </c>
      <c r="F243" s="5">
        <v>40</v>
      </c>
      <c r="G243" s="5">
        <v>56</v>
      </c>
      <c r="H243" s="5">
        <v>29</v>
      </c>
      <c r="I243" s="5">
        <v>47</v>
      </c>
      <c r="J243" s="5">
        <v>11</v>
      </c>
      <c r="K243" s="5">
        <v>27</v>
      </c>
      <c r="L243" s="35"/>
      <c r="M243" s="35"/>
      <c r="N243" s="35"/>
      <c r="O243" s="35"/>
      <c r="P243" s="35"/>
      <c r="Q243" s="35"/>
      <c r="R243" s="35"/>
      <c r="S243" s="35"/>
      <c r="T243" s="4">
        <f>SUM(F243:S243)</f>
        <v>210</v>
      </c>
    </row>
    <row r="244" spans="4:20" ht="12.75">
      <c r="D244" s="1"/>
      <c r="E244" s="6" t="s">
        <v>11</v>
      </c>
      <c r="F244" s="5">
        <v>55</v>
      </c>
      <c r="G244" s="5">
        <v>49</v>
      </c>
      <c r="H244" s="5">
        <v>17</v>
      </c>
      <c r="I244" s="5">
        <v>64</v>
      </c>
      <c r="J244" s="5">
        <v>16</v>
      </c>
      <c r="K244" s="5">
        <v>39</v>
      </c>
      <c r="L244" s="35"/>
      <c r="M244" s="35"/>
      <c r="N244" s="35"/>
      <c r="O244" s="35"/>
      <c r="P244" s="35"/>
      <c r="Q244" s="35"/>
      <c r="R244" s="35"/>
      <c r="S244" s="35"/>
      <c r="T244" s="4">
        <f>SUM(F244:S244)</f>
        <v>240</v>
      </c>
    </row>
    <row r="245" spans="4:20" ht="12.75">
      <c r="D245" s="1"/>
      <c r="T245" s="3">
        <f>T243+T244</f>
        <v>450</v>
      </c>
    </row>
    <row r="246" spans="4:20" ht="12.75">
      <c r="D246" s="1"/>
      <c r="T246" s="3"/>
    </row>
    <row r="247" spans="2:20" ht="12.75">
      <c r="B247" s="34" t="s">
        <v>46</v>
      </c>
      <c r="D247" s="1"/>
      <c r="E247" s="6" t="s">
        <v>12</v>
      </c>
      <c r="F247" s="5">
        <v>55</v>
      </c>
      <c r="G247" s="5">
        <v>108</v>
      </c>
      <c r="H247" s="5">
        <v>39</v>
      </c>
      <c r="I247" s="5">
        <v>63</v>
      </c>
      <c r="J247" s="5">
        <v>31</v>
      </c>
      <c r="K247" s="5">
        <v>39</v>
      </c>
      <c r="L247" s="35"/>
      <c r="M247" s="35"/>
      <c r="N247" s="35"/>
      <c r="O247" s="35"/>
      <c r="P247" s="35"/>
      <c r="Q247" s="35"/>
      <c r="R247" s="35"/>
      <c r="S247" s="35"/>
      <c r="T247" s="4">
        <f>SUM(F247:S247)</f>
        <v>335</v>
      </c>
    </row>
    <row r="248" spans="4:20" ht="12.75">
      <c r="D248" s="1"/>
      <c r="E248" s="6" t="s">
        <v>11</v>
      </c>
      <c r="F248" s="5">
        <v>57</v>
      </c>
      <c r="G248" s="5">
        <v>111</v>
      </c>
      <c r="H248" s="5">
        <v>29</v>
      </c>
      <c r="I248" s="5">
        <v>63</v>
      </c>
      <c r="J248" s="5">
        <v>33</v>
      </c>
      <c r="K248" s="5">
        <v>40</v>
      </c>
      <c r="L248" s="35"/>
      <c r="M248" s="35"/>
      <c r="N248" s="35"/>
      <c r="O248" s="35"/>
      <c r="P248" s="35"/>
      <c r="Q248" s="35"/>
      <c r="R248" s="35"/>
      <c r="S248" s="35"/>
      <c r="T248" s="4">
        <f>SUM(F248:S248)</f>
        <v>333</v>
      </c>
    </row>
    <row r="249" spans="4:20" ht="12.75">
      <c r="D249" s="1"/>
      <c r="E249" s="7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3">
        <f>T247+T248</f>
        <v>668</v>
      </c>
    </row>
    <row r="252" spans="1:20" ht="12.75">
      <c r="A252" s="3"/>
      <c r="T252" s="3"/>
    </row>
    <row r="253" spans="2:20" ht="12.75">
      <c r="B253" s="34" t="s">
        <v>97</v>
      </c>
      <c r="D253" s="1"/>
      <c r="E253" s="6" t="s">
        <v>12</v>
      </c>
      <c r="F253" s="5">
        <v>64</v>
      </c>
      <c r="G253" s="5">
        <v>50</v>
      </c>
      <c r="H253" s="5">
        <v>23</v>
      </c>
      <c r="I253" s="5">
        <v>42</v>
      </c>
      <c r="J253" s="5">
        <v>12</v>
      </c>
      <c r="K253" s="5">
        <v>8</v>
      </c>
      <c r="L253" s="35"/>
      <c r="M253" s="35"/>
      <c r="N253" s="35"/>
      <c r="O253" s="35"/>
      <c r="P253" s="35"/>
      <c r="Q253" s="35"/>
      <c r="R253" s="35"/>
      <c r="S253" s="35"/>
      <c r="T253" s="4">
        <f>SUM(F253:S253)</f>
        <v>199</v>
      </c>
    </row>
    <row r="254" spans="4:20" ht="12.75">
      <c r="D254" s="1"/>
      <c r="E254" s="6" t="s">
        <v>11</v>
      </c>
      <c r="F254" s="5">
        <v>77</v>
      </c>
      <c r="G254" s="5">
        <v>37</v>
      </c>
      <c r="H254" s="5">
        <v>17</v>
      </c>
      <c r="I254" s="5">
        <v>38</v>
      </c>
      <c r="J254" s="5">
        <v>22</v>
      </c>
      <c r="K254" s="5">
        <v>27</v>
      </c>
      <c r="L254" s="35"/>
      <c r="M254" s="35"/>
      <c r="N254" s="35"/>
      <c r="O254" s="35"/>
      <c r="P254" s="35"/>
      <c r="Q254" s="35"/>
      <c r="R254" s="35"/>
      <c r="S254" s="35"/>
      <c r="T254" s="4">
        <f>SUM(F254:S254)</f>
        <v>218</v>
      </c>
    </row>
    <row r="255" spans="4:20" ht="12.75">
      <c r="D255" s="1"/>
      <c r="E255" s="7"/>
      <c r="F255" s="8"/>
      <c r="G255" s="8"/>
      <c r="H255" s="8"/>
      <c r="I255" s="8"/>
      <c r="J255" s="8"/>
      <c r="K255" s="8"/>
      <c r="L255" s="27"/>
      <c r="M255" s="27"/>
      <c r="N255" s="27"/>
      <c r="O255" s="27"/>
      <c r="P255" s="27"/>
      <c r="Q255" s="27"/>
      <c r="R255" s="27"/>
      <c r="S255" s="27"/>
      <c r="T255" s="3">
        <f>T253+T254</f>
        <v>417</v>
      </c>
    </row>
    <row r="256" spans="1:20" ht="13.5" thickBot="1">
      <c r="A256" s="3"/>
      <c r="T256" s="3"/>
    </row>
    <row r="257" spans="1:9" ht="13.5" thickBot="1">
      <c r="A257" s="21" t="s">
        <v>47</v>
      </c>
      <c r="B257" s="22"/>
      <c r="C257" s="22"/>
      <c r="D257" s="22"/>
      <c r="E257" s="22"/>
      <c r="F257" s="22"/>
      <c r="G257" s="22"/>
      <c r="H257" s="22"/>
      <c r="I257" s="23"/>
    </row>
    <row r="258" spans="2:20" ht="12.75">
      <c r="B258" t="s">
        <v>48</v>
      </c>
      <c r="D258" s="1"/>
      <c r="E258" s="20" t="s">
        <v>12</v>
      </c>
      <c r="F258" s="36"/>
      <c r="G258" s="36"/>
      <c r="H258" s="36"/>
      <c r="I258" s="36"/>
      <c r="J258" s="35"/>
      <c r="K258" s="35"/>
      <c r="L258" s="35"/>
      <c r="M258" s="5">
        <v>42</v>
      </c>
      <c r="N258" s="35"/>
      <c r="O258" s="5">
        <v>27</v>
      </c>
      <c r="P258" s="5">
        <v>42</v>
      </c>
      <c r="Q258" s="35"/>
      <c r="R258" s="35"/>
      <c r="S258" s="35"/>
      <c r="T258" s="4">
        <f>SUM(F258:S258)</f>
        <v>111</v>
      </c>
    </row>
    <row r="259" spans="4:20" ht="12.75">
      <c r="D259" s="1"/>
      <c r="E259" s="6" t="s">
        <v>11</v>
      </c>
      <c r="F259" s="35"/>
      <c r="G259" s="35"/>
      <c r="H259" s="35"/>
      <c r="I259" s="35"/>
      <c r="J259" s="35"/>
      <c r="K259" s="35"/>
      <c r="L259" s="35"/>
      <c r="M259" s="5">
        <v>85</v>
      </c>
      <c r="N259" s="35"/>
      <c r="O259" s="5">
        <v>57</v>
      </c>
      <c r="P259" s="5">
        <v>72</v>
      </c>
      <c r="Q259" s="35"/>
      <c r="R259" s="35"/>
      <c r="S259" s="35"/>
      <c r="T259" s="4">
        <f>SUM(F259:S259)</f>
        <v>214</v>
      </c>
    </row>
    <row r="260" spans="4:20" ht="12.75">
      <c r="D260" s="1"/>
      <c r="T260" s="3">
        <f>T258+T259</f>
        <v>325</v>
      </c>
    </row>
    <row r="261" spans="4:20" ht="13.5" thickBot="1">
      <c r="D261" s="1"/>
      <c r="T261" s="3"/>
    </row>
    <row r="262" spans="1:20" ht="13.5" thickBot="1">
      <c r="A262" s="21" t="s">
        <v>98</v>
      </c>
      <c r="B262" s="43"/>
      <c r="C262" s="43"/>
      <c r="D262" s="44"/>
      <c r="E262" s="43"/>
      <c r="F262" s="43"/>
      <c r="G262" s="43"/>
      <c r="H262" s="43"/>
      <c r="I262" s="45"/>
      <c r="T262" s="3"/>
    </row>
    <row r="263" spans="2:20" ht="12.75">
      <c r="B263" s="34" t="s">
        <v>99</v>
      </c>
      <c r="D263" s="1"/>
      <c r="E263" s="53" t="s">
        <v>12</v>
      </c>
      <c r="F263" s="36"/>
      <c r="G263" s="36"/>
      <c r="H263" s="36"/>
      <c r="I263" s="36"/>
      <c r="J263" s="35"/>
      <c r="K263" s="35"/>
      <c r="L263" s="51">
        <v>23</v>
      </c>
      <c r="M263" s="35"/>
      <c r="N263" s="51">
        <v>84</v>
      </c>
      <c r="O263" s="35"/>
      <c r="P263" s="35"/>
      <c r="Q263" s="35"/>
      <c r="R263" s="35"/>
      <c r="S263" s="35"/>
      <c r="T263" s="4">
        <f>SUM(F263:S263)</f>
        <v>107</v>
      </c>
    </row>
    <row r="264" spans="4:20" ht="12.75">
      <c r="D264" s="1"/>
      <c r="E264" s="54" t="s">
        <v>11</v>
      </c>
      <c r="F264" s="35"/>
      <c r="G264" s="35"/>
      <c r="H264" s="35"/>
      <c r="I264" s="35"/>
      <c r="J264" s="35"/>
      <c r="K264" s="35"/>
      <c r="L264" s="51">
        <v>23</v>
      </c>
      <c r="M264" s="35"/>
      <c r="N264" s="51">
        <v>166</v>
      </c>
      <c r="O264" s="35"/>
      <c r="P264" s="35"/>
      <c r="Q264" s="35"/>
      <c r="R264" s="35"/>
      <c r="S264" s="35"/>
      <c r="T264" s="4">
        <f>SUM(F264:S264)</f>
        <v>189</v>
      </c>
    </row>
    <row r="265" spans="4:20" ht="12.75">
      <c r="D265" s="1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3">
        <f>T263+T264</f>
        <v>296</v>
      </c>
    </row>
    <row r="266" spans="4:20" ht="12.75">
      <c r="D266" s="1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3"/>
    </row>
    <row r="267" spans="2:20" ht="12.75">
      <c r="B267" s="34" t="s">
        <v>100</v>
      </c>
      <c r="D267" s="1"/>
      <c r="E267" s="39" t="s">
        <v>12</v>
      </c>
      <c r="F267" s="36"/>
      <c r="G267" s="36"/>
      <c r="H267" s="36"/>
      <c r="I267" s="36"/>
      <c r="J267" s="35"/>
      <c r="K267" s="35"/>
      <c r="L267" s="51">
        <v>2</v>
      </c>
      <c r="M267" s="35"/>
      <c r="N267" s="51">
        <v>10</v>
      </c>
      <c r="O267" s="35"/>
      <c r="P267" s="35"/>
      <c r="Q267" s="35"/>
      <c r="R267" s="35"/>
      <c r="S267" s="35"/>
      <c r="T267" s="13">
        <f>SUM(F267:S267)</f>
        <v>12</v>
      </c>
    </row>
    <row r="268" spans="4:20" ht="12.75">
      <c r="D268" s="1"/>
      <c r="E268" s="39" t="s">
        <v>11</v>
      </c>
      <c r="F268" s="35"/>
      <c r="G268" s="35"/>
      <c r="H268" s="35"/>
      <c r="I268" s="35"/>
      <c r="J268" s="35"/>
      <c r="K268" s="35"/>
      <c r="L268" s="51">
        <v>5</v>
      </c>
      <c r="M268" s="35"/>
      <c r="N268" s="51">
        <v>15</v>
      </c>
      <c r="O268" s="35"/>
      <c r="P268" s="35"/>
      <c r="Q268" s="35"/>
      <c r="R268" s="35"/>
      <c r="S268" s="35"/>
      <c r="T268" s="13">
        <f>SUM(F268:S268)</f>
        <v>20</v>
      </c>
    </row>
    <row r="269" spans="4:20" ht="12.75">
      <c r="D269" s="1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3">
        <f>T267+T268</f>
        <v>32</v>
      </c>
    </row>
    <row r="270" spans="4:20" ht="12.75">
      <c r="D270" s="1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3"/>
    </row>
    <row r="271" spans="2:20" ht="12.75">
      <c r="B271" s="34" t="s">
        <v>101</v>
      </c>
      <c r="D271" s="1"/>
      <c r="E271" s="39" t="s">
        <v>12</v>
      </c>
      <c r="F271" s="36"/>
      <c r="G271" s="36"/>
      <c r="H271" s="36"/>
      <c r="I271" s="36"/>
      <c r="J271" s="35"/>
      <c r="K271" s="35"/>
      <c r="L271" s="51">
        <v>11</v>
      </c>
      <c r="M271" s="35"/>
      <c r="N271" s="51">
        <v>53</v>
      </c>
      <c r="O271" s="35"/>
      <c r="P271" s="35"/>
      <c r="Q271" s="35"/>
      <c r="R271" s="35"/>
      <c r="S271" s="35"/>
      <c r="T271" s="13">
        <f>SUM(F271:S271)</f>
        <v>64</v>
      </c>
    </row>
    <row r="272" spans="4:20" ht="12.75">
      <c r="D272" s="1"/>
      <c r="E272" s="39" t="s">
        <v>11</v>
      </c>
      <c r="F272" s="35"/>
      <c r="G272" s="35"/>
      <c r="H272" s="35"/>
      <c r="I272" s="35"/>
      <c r="J272" s="35"/>
      <c r="K272" s="35"/>
      <c r="L272" s="51">
        <v>18</v>
      </c>
      <c r="M272" s="35"/>
      <c r="N272" s="51">
        <v>160</v>
      </c>
      <c r="O272" s="35"/>
      <c r="P272" s="35"/>
      <c r="Q272" s="35"/>
      <c r="R272" s="35"/>
      <c r="S272" s="35"/>
      <c r="T272" s="13">
        <f>SUM(F272:S272)</f>
        <v>178</v>
      </c>
    </row>
    <row r="273" spans="4:20" ht="12.75">
      <c r="D273" s="1"/>
      <c r="T273" s="3">
        <f>T271+T272</f>
        <v>242</v>
      </c>
    </row>
    <row r="274" spans="4:20" ht="13.5" thickBot="1">
      <c r="D274" s="1"/>
      <c r="T274" s="3"/>
    </row>
    <row r="275" spans="1:20" ht="13.5" thickBot="1">
      <c r="A275" s="21" t="s">
        <v>102</v>
      </c>
      <c r="B275" s="22"/>
      <c r="C275" s="22"/>
      <c r="D275" s="22"/>
      <c r="E275" s="49"/>
      <c r="F275" s="49"/>
      <c r="G275" s="49"/>
      <c r="H275" s="49"/>
      <c r="I275" s="50"/>
      <c r="T275" s="3"/>
    </row>
    <row r="276" spans="2:20" ht="12.75">
      <c r="B276" s="34" t="s">
        <v>103</v>
      </c>
      <c r="D276" s="1"/>
      <c r="E276" s="11" t="s">
        <v>12</v>
      </c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12">
        <v>41</v>
      </c>
      <c r="R276" s="55"/>
      <c r="S276" s="55"/>
      <c r="T276" s="13">
        <f>SUM(F276:S276)</f>
        <v>41</v>
      </c>
    </row>
    <row r="277" spans="4:20" ht="12.75">
      <c r="D277" s="1"/>
      <c r="E277" s="11" t="s">
        <v>11</v>
      </c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12">
        <v>119</v>
      </c>
      <c r="R277" s="55"/>
      <c r="S277" s="55"/>
      <c r="T277" s="13">
        <f>SUM(F277:S277)</f>
        <v>119</v>
      </c>
    </row>
    <row r="278" spans="4:20" ht="12.75">
      <c r="D278" s="1"/>
      <c r="T278" s="3">
        <f>T276+T277</f>
        <v>160</v>
      </c>
    </row>
    <row r="279" spans="4:20" ht="12.75">
      <c r="D279" s="1"/>
      <c r="T279" s="3"/>
    </row>
    <row r="280" spans="4:20" ht="12.75">
      <c r="D280" s="1"/>
      <c r="T280" s="3"/>
    </row>
    <row r="281" spans="4:20" ht="12.75">
      <c r="D281" s="1"/>
      <c r="T281" s="3"/>
    </row>
    <row r="282" spans="4:20" ht="13.5" thickBot="1">
      <c r="D282" s="1"/>
      <c r="T282" s="3"/>
    </row>
    <row r="283" spans="1:20" ht="21" thickBot="1">
      <c r="A283" s="16"/>
      <c r="B283" s="17" t="s">
        <v>52</v>
      </c>
      <c r="C283" s="17"/>
      <c r="D283" s="17"/>
      <c r="E283" s="17"/>
      <c r="F283" s="17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9"/>
    </row>
    <row r="284" spans="1:20" ht="13.5" thickBot="1">
      <c r="A284" s="29"/>
      <c r="B284" s="28"/>
      <c r="C284" s="28"/>
      <c r="D284" s="28"/>
      <c r="E284" s="30" t="s">
        <v>0</v>
      </c>
      <c r="F284" s="31" t="s">
        <v>1</v>
      </c>
      <c r="G284" s="31" t="s">
        <v>2</v>
      </c>
      <c r="H284" s="31" t="s">
        <v>3</v>
      </c>
      <c r="I284" s="31" t="s">
        <v>4</v>
      </c>
      <c r="J284" s="31" t="s">
        <v>5</v>
      </c>
      <c r="K284" s="32">
        <v>2</v>
      </c>
      <c r="L284" s="32">
        <v>3</v>
      </c>
      <c r="M284" s="32">
        <v>4</v>
      </c>
      <c r="N284" s="32">
        <v>5</v>
      </c>
      <c r="O284" s="32">
        <v>6</v>
      </c>
      <c r="P284" s="32">
        <v>7</v>
      </c>
      <c r="Q284" s="32">
        <v>8</v>
      </c>
      <c r="R284" s="31" t="s">
        <v>6</v>
      </c>
      <c r="S284" s="31" t="s">
        <v>7</v>
      </c>
      <c r="T284" s="33" t="s">
        <v>8</v>
      </c>
    </row>
    <row r="285" spans="4:20" ht="12.75">
      <c r="D285" s="2" t="s">
        <v>9</v>
      </c>
      <c r="E285" s="14"/>
      <c r="F285" s="15">
        <v>1343</v>
      </c>
      <c r="G285" s="15">
        <v>1742</v>
      </c>
      <c r="H285" s="15">
        <v>1672</v>
      </c>
      <c r="I285" s="15">
        <v>1260</v>
      </c>
      <c r="J285" s="15">
        <v>415</v>
      </c>
      <c r="K285" s="15">
        <v>797</v>
      </c>
      <c r="L285" s="15">
        <v>298</v>
      </c>
      <c r="M285" s="15">
        <v>759</v>
      </c>
      <c r="N285" s="15">
        <v>2089</v>
      </c>
      <c r="O285" s="15">
        <v>524</v>
      </c>
      <c r="P285" s="15">
        <v>805</v>
      </c>
      <c r="Q285" s="15">
        <v>1153</v>
      </c>
      <c r="R285" s="15">
        <v>1162</v>
      </c>
      <c r="S285" s="15">
        <v>1017</v>
      </c>
      <c r="T285" s="14">
        <f>SUM(F285:S285)</f>
        <v>15036</v>
      </c>
    </row>
    <row r="286" spans="4:20" ht="12.75">
      <c r="D286" s="2" t="s">
        <v>10</v>
      </c>
      <c r="E286" s="6" t="s">
        <v>12</v>
      </c>
      <c r="F286" s="5">
        <v>160</v>
      </c>
      <c r="G286" s="5">
        <v>222</v>
      </c>
      <c r="H286" s="5">
        <v>94</v>
      </c>
      <c r="I286" s="5">
        <v>163</v>
      </c>
      <c r="J286" s="5">
        <v>54</v>
      </c>
      <c r="K286" s="5">
        <v>78</v>
      </c>
      <c r="L286" s="5">
        <v>37</v>
      </c>
      <c r="M286" s="5">
        <v>48</v>
      </c>
      <c r="N286" s="5">
        <v>152</v>
      </c>
      <c r="O286" s="5">
        <v>31</v>
      </c>
      <c r="P286" s="5">
        <v>51</v>
      </c>
      <c r="Q286" s="5">
        <v>47</v>
      </c>
      <c r="R286" s="5">
        <v>57</v>
      </c>
      <c r="S286" s="5">
        <v>60</v>
      </c>
      <c r="T286" s="4">
        <f>SUM(F286:S286)</f>
        <v>1254</v>
      </c>
    </row>
    <row r="287" spans="5:20" ht="12.75">
      <c r="E287" s="6" t="s">
        <v>11</v>
      </c>
      <c r="F287" s="5">
        <v>191</v>
      </c>
      <c r="G287" s="5">
        <v>199</v>
      </c>
      <c r="H287" s="5">
        <v>63</v>
      </c>
      <c r="I287" s="5">
        <v>171</v>
      </c>
      <c r="J287" s="5">
        <v>72</v>
      </c>
      <c r="K287" s="5">
        <v>113</v>
      </c>
      <c r="L287" s="5">
        <v>48</v>
      </c>
      <c r="M287" s="5">
        <v>96</v>
      </c>
      <c r="N287" s="5">
        <v>344</v>
      </c>
      <c r="O287" s="5">
        <v>66</v>
      </c>
      <c r="P287" s="5">
        <v>98</v>
      </c>
      <c r="Q287" s="5">
        <v>159</v>
      </c>
      <c r="R287" s="5">
        <v>253</v>
      </c>
      <c r="S287" s="5">
        <v>230</v>
      </c>
      <c r="T287" s="4">
        <f>SUM(F287:S287)</f>
        <v>2103</v>
      </c>
    </row>
    <row r="288" spans="1:20" ht="13.5" thickBot="1">
      <c r="A288" s="3"/>
      <c r="F288">
        <f>SUM(F286:F287)</f>
        <v>351</v>
      </c>
      <c r="G288">
        <f aca="true" t="shared" si="6" ref="G288:S288">SUM(G286:G287)</f>
        <v>421</v>
      </c>
      <c r="H288">
        <f t="shared" si="6"/>
        <v>157</v>
      </c>
      <c r="I288">
        <f t="shared" si="6"/>
        <v>334</v>
      </c>
      <c r="J288">
        <f t="shared" si="6"/>
        <v>126</v>
      </c>
      <c r="K288">
        <f t="shared" si="6"/>
        <v>191</v>
      </c>
      <c r="L288">
        <f t="shared" si="6"/>
        <v>85</v>
      </c>
      <c r="M288">
        <f t="shared" si="6"/>
        <v>144</v>
      </c>
      <c r="N288">
        <f t="shared" si="6"/>
        <v>496</v>
      </c>
      <c r="O288">
        <f t="shared" si="6"/>
        <v>97</v>
      </c>
      <c r="P288">
        <f t="shared" si="6"/>
        <v>149</v>
      </c>
      <c r="Q288">
        <f t="shared" si="6"/>
        <v>206</v>
      </c>
      <c r="R288">
        <f t="shared" si="6"/>
        <v>310</v>
      </c>
      <c r="S288">
        <f t="shared" si="6"/>
        <v>290</v>
      </c>
      <c r="T288" s="3">
        <f>T286+T287</f>
        <v>3357</v>
      </c>
    </row>
    <row r="289" spans="1:9" ht="13.5" thickBot="1">
      <c r="A289" s="21" t="s">
        <v>50</v>
      </c>
      <c r="B289" s="22"/>
      <c r="C289" s="22"/>
      <c r="D289" s="22"/>
      <c r="E289" s="22"/>
      <c r="F289" s="22"/>
      <c r="G289" s="22"/>
      <c r="H289" s="22"/>
      <c r="I289" s="23"/>
    </row>
    <row r="290" spans="2:20" ht="12.75">
      <c r="B290" s="34" t="s">
        <v>104</v>
      </c>
      <c r="D290" s="1"/>
      <c r="E290" s="20" t="s">
        <v>12</v>
      </c>
      <c r="F290" s="36"/>
      <c r="G290" s="36"/>
      <c r="H290" s="36"/>
      <c r="I290" s="36"/>
      <c r="J290" s="35"/>
      <c r="K290" s="35"/>
      <c r="L290" s="35"/>
      <c r="M290" s="35"/>
      <c r="N290" s="35"/>
      <c r="O290" s="35"/>
      <c r="P290" s="35"/>
      <c r="Q290" s="35"/>
      <c r="R290" s="37">
        <v>16</v>
      </c>
      <c r="S290" s="37">
        <v>12</v>
      </c>
      <c r="T290" s="4">
        <f>SUM(F290:S290)</f>
        <v>28</v>
      </c>
    </row>
    <row r="291" spans="4:20" ht="12.75">
      <c r="D291" s="1"/>
      <c r="E291" s="6" t="s">
        <v>11</v>
      </c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7">
        <v>94</v>
      </c>
      <c r="S291" s="37">
        <v>71</v>
      </c>
      <c r="T291" s="4">
        <f>SUM(F291:S291)</f>
        <v>165</v>
      </c>
    </row>
    <row r="292" spans="4:20" ht="12.75">
      <c r="D292" s="1"/>
      <c r="T292" s="3">
        <f>T290+T291</f>
        <v>193</v>
      </c>
    </row>
    <row r="293" spans="4:20" ht="12.75">
      <c r="D293" s="1"/>
      <c r="T293" s="3"/>
    </row>
    <row r="294" spans="2:20" ht="12.75">
      <c r="B294" s="34" t="s">
        <v>105</v>
      </c>
      <c r="D294" s="1"/>
      <c r="E294" s="6" t="s">
        <v>12</v>
      </c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7">
        <v>38</v>
      </c>
      <c r="S294" s="37">
        <v>42</v>
      </c>
      <c r="T294" s="4">
        <f>SUM(F294:S294)</f>
        <v>80</v>
      </c>
    </row>
    <row r="295" spans="4:20" ht="12.75">
      <c r="D295" s="1"/>
      <c r="E295" s="6" t="s">
        <v>11</v>
      </c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7">
        <v>145</v>
      </c>
      <c r="S295" s="37">
        <v>151</v>
      </c>
      <c r="T295" s="4">
        <f>SUM(F295:S295)</f>
        <v>296</v>
      </c>
    </row>
    <row r="296" spans="4:20" ht="13.5" thickBot="1">
      <c r="D296" s="1"/>
      <c r="T296" s="3">
        <f>T294+T295</f>
        <v>376</v>
      </c>
    </row>
    <row r="297" spans="1:9" ht="13.5" thickBot="1">
      <c r="A297" s="21" t="s">
        <v>22</v>
      </c>
      <c r="B297" s="22"/>
      <c r="C297" s="22"/>
      <c r="D297" s="22"/>
      <c r="E297" s="22"/>
      <c r="F297" s="22"/>
      <c r="G297" s="22"/>
      <c r="H297" s="22"/>
      <c r="I297" s="23"/>
    </row>
    <row r="298" spans="2:20" ht="12.75">
      <c r="B298" t="s">
        <v>23</v>
      </c>
      <c r="D298" s="1"/>
      <c r="E298" s="24" t="s">
        <v>12</v>
      </c>
      <c r="F298" s="25">
        <v>132</v>
      </c>
      <c r="G298" s="25">
        <v>178</v>
      </c>
      <c r="H298" s="25">
        <v>77</v>
      </c>
      <c r="I298" s="25">
        <v>127</v>
      </c>
      <c r="J298" s="12">
        <v>47</v>
      </c>
      <c r="K298" s="12">
        <v>64</v>
      </c>
      <c r="L298" s="12">
        <v>30</v>
      </c>
      <c r="M298" s="12">
        <v>44</v>
      </c>
      <c r="N298" s="12">
        <v>118</v>
      </c>
      <c r="O298" s="12">
        <v>25</v>
      </c>
      <c r="P298" s="12">
        <v>39</v>
      </c>
      <c r="Q298" s="12">
        <v>42</v>
      </c>
      <c r="R298" s="12">
        <v>35</v>
      </c>
      <c r="S298" s="12">
        <v>38</v>
      </c>
      <c r="T298" s="13">
        <f>SUM(F298:S298)</f>
        <v>996</v>
      </c>
    </row>
    <row r="299" spans="4:20" ht="12.75">
      <c r="D299" s="1"/>
      <c r="E299" s="11" t="s">
        <v>11</v>
      </c>
      <c r="F299" s="12">
        <v>160</v>
      </c>
      <c r="G299" s="12">
        <v>153</v>
      </c>
      <c r="H299" s="12">
        <v>41</v>
      </c>
      <c r="I299" s="12">
        <v>136</v>
      </c>
      <c r="J299" s="12">
        <v>53</v>
      </c>
      <c r="K299" s="12">
        <v>82</v>
      </c>
      <c r="L299" s="12">
        <v>36</v>
      </c>
      <c r="M299" s="12">
        <v>85</v>
      </c>
      <c r="N299" s="12">
        <v>262</v>
      </c>
      <c r="O299" s="12">
        <v>57</v>
      </c>
      <c r="P299" s="12">
        <v>68</v>
      </c>
      <c r="Q299" s="12">
        <v>118</v>
      </c>
      <c r="R299" s="12">
        <v>189</v>
      </c>
      <c r="S299" s="12">
        <v>155</v>
      </c>
      <c r="T299" s="13">
        <f>SUM(F299:S299)</f>
        <v>1595</v>
      </c>
    </row>
    <row r="300" spans="3:20" ht="12.75">
      <c r="C300" s="8"/>
      <c r="D300" s="26"/>
      <c r="E300" s="7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10">
        <f>T298+T299</f>
        <v>2591</v>
      </c>
    </row>
    <row r="301" spans="3:20" ht="13.5" thickBot="1">
      <c r="C301" s="8"/>
      <c r="D301" s="26"/>
      <c r="E301" s="7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10"/>
    </row>
    <row r="302" spans="1:16" ht="13.5" thickBot="1">
      <c r="A302" s="21" t="s">
        <v>106</v>
      </c>
      <c r="B302" s="22"/>
      <c r="C302" s="22"/>
      <c r="D302" s="22"/>
      <c r="E302" s="22"/>
      <c r="F302" s="22"/>
      <c r="G302" s="22"/>
      <c r="H302" s="22"/>
      <c r="I302" s="23"/>
      <c r="P302" s="27"/>
    </row>
    <row r="303" spans="4:20" ht="12.75">
      <c r="D303" s="9" t="s">
        <v>31</v>
      </c>
      <c r="E303" s="20" t="s">
        <v>12</v>
      </c>
      <c r="F303" s="15">
        <v>106</v>
      </c>
      <c r="G303" s="15">
        <v>138</v>
      </c>
      <c r="H303" s="15">
        <v>52</v>
      </c>
      <c r="I303" s="15">
        <v>94</v>
      </c>
      <c r="J303" s="5">
        <v>27</v>
      </c>
      <c r="K303" s="5">
        <v>43</v>
      </c>
      <c r="L303" s="5">
        <v>28</v>
      </c>
      <c r="M303" s="5">
        <v>30</v>
      </c>
      <c r="N303" s="5">
        <v>86</v>
      </c>
      <c r="O303" s="5">
        <v>14</v>
      </c>
      <c r="P303" s="5">
        <v>28</v>
      </c>
      <c r="Q303" s="5">
        <v>29</v>
      </c>
      <c r="R303" s="5">
        <v>23</v>
      </c>
      <c r="S303" s="5">
        <v>39</v>
      </c>
      <c r="T303" s="4">
        <f>SUM(F303:S303)</f>
        <v>737</v>
      </c>
    </row>
    <row r="304" spans="4:20" ht="12.75">
      <c r="D304" s="9"/>
      <c r="E304" s="6" t="s">
        <v>11</v>
      </c>
      <c r="F304" s="5">
        <v>126</v>
      </c>
      <c r="G304" s="5">
        <v>121</v>
      </c>
      <c r="H304" s="5">
        <v>30</v>
      </c>
      <c r="I304" s="5">
        <v>97</v>
      </c>
      <c r="J304" s="5">
        <v>46</v>
      </c>
      <c r="K304" s="5">
        <v>64</v>
      </c>
      <c r="L304" s="5">
        <v>24</v>
      </c>
      <c r="M304" s="5">
        <v>51</v>
      </c>
      <c r="N304" s="5">
        <v>199</v>
      </c>
      <c r="O304" s="5">
        <v>35</v>
      </c>
      <c r="P304" s="5">
        <v>51</v>
      </c>
      <c r="Q304" s="5">
        <v>110</v>
      </c>
      <c r="R304" s="5">
        <v>137</v>
      </c>
      <c r="S304" s="5">
        <v>110</v>
      </c>
      <c r="T304" s="4">
        <f>SUM(F304:S304)</f>
        <v>1201</v>
      </c>
    </row>
    <row r="305" spans="4:20" ht="12.75">
      <c r="D305" s="1"/>
      <c r="T305" s="3">
        <f>T303+T304</f>
        <v>1938</v>
      </c>
    </row>
    <row r="306" spans="4:20" ht="12.75">
      <c r="D306" s="9" t="s">
        <v>32</v>
      </c>
      <c r="E306" s="6" t="s">
        <v>12</v>
      </c>
      <c r="F306" s="5">
        <v>32</v>
      </c>
      <c r="G306" s="5">
        <v>56</v>
      </c>
      <c r="H306" s="5">
        <v>30</v>
      </c>
      <c r="I306" s="5">
        <v>46</v>
      </c>
      <c r="J306" s="5">
        <v>19</v>
      </c>
      <c r="K306" s="5">
        <v>23</v>
      </c>
      <c r="L306" s="5">
        <v>6</v>
      </c>
      <c r="M306" s="5">
        <v>14</v>
      </c>
      <c r="N306" s="5">
        <v>39</v>
      </c>
      <c r="O306" s="5">
        <v>12</v>
      </c>
      <c r="P306" s="5">
        <v>17</v>
      </c>
      <c r="Q306" s="5">
        <v>13</v>
      </c>
      <c r="R306" s="5">
        <v>21</v>
      </c>
      <c r="S306" s="5">
        <v>11</v>
      </c>
      <c r="T306" s="4">
        <f>SUM(F306:S306)</f>
        <v>339</v>
      </c>
    </row>
    <row r="307" spans="4:20" ht="12.75">
      <c r="D307" s="1"/>
      <c r="E307" s="6" t="s">
        <v>11</v>
      </c>
      <c r="F307" s="5">
        <v>49</v>
      </c>
      <c r="G307" s="5">
        <v>43</v>
      </c>
      <c r="H307" s="5">
        <v>26</v>
      </c>
      <c r="I307" s="5">
        <v>42</v>
      </c>
      <c r="J307" s="5">
        <v>16</v>
      </c>
      <c r="K307" s="5">
        <v>36</v>
      </c>
      <c r="L307" s="5">
        <v>14</v>
      </c>
      <c r="M307" s="5">
        <v>32</v>
      </c>
      <c r="N307" s="5">
        <v>97</v>
      </c>
      <c r="O307" s="5">
        <v>29</v>
      </c>
      <c r="P307" s="5">
        <v>27</v>
      </c>
      <c r="Q307" s="5">
        <v>36</v>
      </c>
      <c r="R307" s="5">
        <v>76</v>
      </c>
      <c r="S307" s="5">
        <v>75</v>
      </c>
      <c r="T307" s="4">
        <f>SUM(F307:S307)</f>
        <v>598</v>
      </c>
    </row>
    <row r="308" spans="6:20" ht="13.5" thickBot="1">
      <c r="F308" s="27"/>
      <c r="I308" s="27"/>
      <c r="T308" s="3">
        <f>T306+T307</f>
        <v>937</v>
      </c>
    </row>
    <row r="309" spans="1:9" ht="13.5" thickBot="1">
      <c r="A309" s="21" t="s">
        <v>107</v>
      </c>
      <c r="B309" s="22"/>
      <c r="C309" s="22"/>
      <c r="D309" s="22"/>
      <c r="E309" s="22"/>
      <c r="F309" s="22"/>
      <c r="G309" s="22"/>
      <c r="H309" s="22"/>
      <c r="I309" s="23"/>
    </row>
    <row r="310" spans="4:20" ht="12.75">
      <c r="D310" s="9" t="s">
        <v>31</v>
      </c>
      <c r="E310" s="20" t="s">
        <v>12</v>
      </c>
      <c r="F310" s="15">
        <v>140</v>
      </c>
      <c r="G310" s="15">
        <v>186</v>
      </c>
      <c r="H310" s="15">
        <v>69</v>
      </c>
      <c r="I310" s="15">
        <v>135</v>
      </c>
      <c r="J310" s="5">
        <v>44</v>
      </c>
      <c r="K310" s="5">
        <v>65</v>
      </c>
      <c r="L310" s="5">
        <v>33</v>
      </c>
      <c r="M310" s="5">
        <v>41</v>
      </c>
      <c r="N310" s="5">
        <v>128</v>
      </c>
      <c r="O310" s="5">
        <v>25</v>
      </c>
      <c r="P310" s="5">
        <v>45</v>
      </c>
      <c r="Q310" s="5">
        <v>35</v>
      </c>
      <c r="R310" s="5">
        <v>45</v>
      </c>
      <c r="S310" s="5">
        <v>50</v>
      </c>
      <c r="T310" s="4">
        <f>SUM(F310:S310)</f>
        <v>1041</v>
      </c>
    </row>
    <row r="311" spans="4:20" ht="12.75">
      <c r="D311" s="9"/>
      <c r="E311" s="6" t="s">
        <v>11</v>
      </c>
      <c r="F311" s="5">
        <v>170</v>
      </c>
      <c r="G311" s="5">
        <v>162</v>
      </c>
      <c r="H311" s="5">
        <v>55</v>
      </c>
      <c r="I311" s="5">
        <v>133</v>
      </c>
      <c r="J311" s="5">
        <v>59</v>
      </c>
      <c r="K311" s="5">
        <v>101</v>
      </c>
      <c r="L311" s="5">
        <v>41</v>
      </c>
      <c r="M311" s="5">
        <v>81</v>
      </c>
      <c r="N311" s="5">
        <v>301</v>
      </c>
      <c r="O311" s="5">
        <v>60</v>
      </c>
      <c r="P311" s="5">
        <v>74</v>
      </c>
      <c r="Q311" s="5">
        <v>140</v>
      </c>
      <c r="R311" s="5">
        <v>211</v>
      </c>
      <c r="S311" s="5">
        <v>178</v>
      </c>
      <c r="T311" s="4">
        <f>SUM(F311:S311)</f>
        <v>1766</v>
      </c>
    </row>
    <row r="312" spans="4:20" ht="12.75">
      <c r="D312" s="1"/>
      <c r="I312" s="27"/>
      <c r="M312" s="27"/>
      <c r="T312" s="3">
        <f>T310+T311</f>
        <v>2807</v>
      </c>
    </row>
    <row r="313" spans="4:20" ht="12.75">
      <c r="D313" s="9" t="s">
        <v>32</v>
      </c>
      <c r="E313" s="6" t="s">
        <v>12</v>
      </c>
      <c r="F313" s="5">
        <v>8</v>
      </c>
      <c r="G313" s="5">
        <v>14</v>
      </c>
      <c r="H313" s="5">
        <v>14</v>
      </c>
      <c r="I313" s="5">
        <v>17</v>
      </c>
      <c r="J313" s="5">
        <v>7</v>
      </c>
      <c r="K313" s="5">
        <v>5</v>
      </c>
      <c r="L313" s="5">
        <v>1</v>
      </c>
      <c r="M313" s="5">
        <v>4</v>
      </c>
      <c r="N313" s="5">
        <v>10</v>
      </c>
      <c r="O313" s="5">
        <v>2</v>
      </c>
      <c r="P313" s="5">
        <v>2</v>
      </c>
      <c r="Q313" s="5">
        <v>9</v>
      </c>
      <c r="R313" s="5">
        <v>3</v>
      </c>
      <c r="S313" s="5">
        <v>1</v>
      </c>
      <c r="T313" s="4">
        <f>SUM(F313:S313)</f>
        <v>97</v>
      </c>
    </row>
    <row r="314" spans="4:20" ht="12.75">
      <c r="D314" s="1"/>
      <c r="E314" s="6" t="s">
        <v>11</v>
      </c>
      <c r="F314" s="5">
        <v>10</v>
      </c>
      <c r="G314" s="5">
        <v>15</v>
      </c>
      <c r="H314" s="5">
        <v>6</v>
      </c>
      <c r="I314" s="5">
        <v>19</v>
      </c>
      <c r="J314" s="5">
        <v>7</v>
      </c>
      <c r="K314" s="5">
        <v>6</v>
      </c>
      <c r="L314" s="5">
        <v>1</v>
      </c>
      <c r="M314" s="5">
        <v>7</v>
      </c>
      <c r="N314" s="5">
        <v>16</v>
      </c>
      <c r="O314" s="5">
        <v>5</v>
      </c>
      <c r="P314" s="5">
        <v>6</v>
      </c>
      <c r="Q314" s="5">
        <v>11</v>
      </c>
      <c r="R314" s="5">
        <v>13</v>
      </c>
      <c r="S314" s="5">
        <v>16</v>
      </c>
      <c r="T314" s="4">
        <f>SUM(F314:S314)</f>
        <v>138</v>
      </c>
    </row>
    <row r="315" ht="13.5" thickBot="1">
      <c r="T315" s="3">
        <f>T313+T314</f>
        <v>235</v>
      </c>
    </row>
    <row r="316" spans="1:9" ht="13.5" thickBot="1">
      <c r="A316" s="21" t="s">
        <v>108</v>
      </c>
      <c r="B316" s="22"/>
      <c r="C316" s="22"/>
      <c r="D316" s="22"/>
      <c r="E316" s="22"/>
      <c r="F316" s="22"/>
      <c r="G316" s="22"/>
      <c r="H316" s="22"/>
      <c r="I316" s="23"/>
    </row>
    <row r="317" spans="4:20" ht="12.75">
      <c r="D317" s="9" t="s">
        <v>31</v>
      </c>
      <c r="E317" s="20" t="s">
        <v>12</v>
      </c>
      <c r="F317" s="15">
        <v>125</v>
      </c>
      <c r="G317" s="15">
        <v>176</v>
      </c>
      <c r="H317" s="15">
        <v>69</v>
      </c>
      <c r="I317" s="15">
        <v>119</v>
      </c>
      <c r="J317" s="5">
        <v>38</v>
      </c>
      <c r="K317" s="5">
        <v>55</v>
      </c>
      <c r="L317" s="5">
        <v>29</v>
      </c>
      <c r="M317" s="5">
        <v>43</v>
      </c>
      <c r="N317" s="5">
        <v>126</v>
      </c>
      <c r="O317" s="5">
        <v>21</v>
      </c>
      <c r="P317" s="5">
        <v>38</v>
      </c>
      <c r="Q317" s="5">
        <v>37</v>
      </c>
      <c r="R317" s="5">
        <v>41</v>
      </c>
      <c r="S317" s="5">
        <v>39</v>
      </c>
      <c r="T317" s="4">
        <f>SUM(F317:S317)</f>
        <v>956</v>
      </c>
    </row>
    <row r="318" spans="4:20" ht="12.75">
      <c r="D318" s="9"/>
      <c r="E318" s="6" t="s">
        <v>11</v>
      </c>
      <c r="F318" s="5">
        <v>160</v>
      </c>
      <c r="G318" s="5">
        <v>148</v>
      </c>
      <c r="H318" s="5">
        <v>42</v>
      </c>
      <c r="I318" s="5">
        <v>125</v>
      </c>
      <c r="J318" s="5">
        <v>55</v>
      </c>
      <c r="K318" s="5">
        <v>88</v>
      </c>
      <c r="L318" s="5">
        <v>36</v>
      </c>
      <c r="M318" s="5">
        <v>78</v>
      </c>
      <c r="N318" s="5">
        <v>271</v>
      </c>
      <c r="O318" s="5">
        <v>57</v>
      </c>
      <c r="P318" s="5">
        <v>70</v>
      </c>
      <c r="Q318" s="5">
        <v>119</v>
      </c>
      <c r="R318" s="5">
        <v>177</v>
      </c>
      <c r="S318" s="5">
        <v>156</v>
      </c>
      <c r="T318" s="4">
        <f>SUM(F318:S318)</f>
        <v>1582</v>
      </c>
    </row>
    <row r="319" spans="4:20" ht="12.75">
      <c r="D319" s="1"/>
      <c r="L319" s="27"/>
      <c r="T319" s="3">
        <f>T317+T318</f>
        <v>2538</v>
      </c>
    </row>
    <row r="320" spans="4:20" ht="12.75">
      <c r="D320" s="9" t="s">
        <v>32</v>
      </c>
      <c r="E320" s="6" t="s">
        <v>12</v>
      </c>
      <c r="F320" s="5">
        <v>20</v>
      </c>
      <c r="G320" s="5">
        <v>23</v>
      </c>
      <c r="H320" s="5">
        <v>10</v>
      </c>
      <c r="I320" s="5">
        <v>31</v>
      </c>
      <c r="J320" s="5">
        <v>10</v>
      </c>
      <c r="K320" s="5">
        <v>11</v>
      </c>
      <c r="L320" s="5">
        <v>6</v>
      </c>
      <c r="M320" s="5">
        <v>1</v>
      </c>
      <c r="N320" s="5">
        <v>9</v>
      </c>
      <c r="O320" s="5">
        <v>3</v>
      </c>
      <c r="P320" s="5">
        <v>5</v>
      </c>
      <c r="Q320" s="5">
        <v>5</v>
      </c>
      <c r="R320" s="5">
        <v>6</v>
      </c>
      <c r="S320" s="5">
        <v>11</v>
      </c>
      <c r="T320" s="4">
        <f>SUM(F320:S320)</f>
        <v>151</v>
      </c>
    </row>
    <row r="321" spans="4:20" ht="12.75">
      <c r="D321" s="1"/>
      <c r="E321" s="6" t="s">
        <v>11</v>
      </c>
      <c r="F321" s="5">
        <v>21</v>
      </c>
      <c r="G321" s="5">
        <v>18</v>
      </c>
      <c r="H321" s="5">
        <v>18</v>
      </c>
      <c r="I321" s="5">
        <v>22</v>
      </c>
      <c r="J321" s="5">
        <v>11</v>
      </c>
      <c r="K321" s="5">
        <v>16</v>
      </c>
      <c r="L321" s="5">
        <v>5</v>
      </c>
      <c r="M321" s="5">
        <v>9</v>
      </c>
      <c r="N321" s="5">
        <v>34</v>
      </c>
      <c r="O321" s="5">
        <v>9</v>
      </c>
      <c r="P321" s="5">
        <v>10</v>
      </c>
      <c r="Q321" s="5">
        <v>26</v>
      </c>
      <c r="R321" s="5">
        <v>40</v>
      </c>
      <c r="S321" s="5">
        <v>35</v>
      </c>
      <c r="T321" s="4">
        <f>SUM(F321:S321)</f>
        <v>274</v>
      </c>
    </row>
    <row r="322" ht="13.5" thickBot="1">
      <c r="T322" s="3">
        <f>T320+T321</f>
        <v>425</v>
      </c>
    </row>
    <row r="323" spans="1:9" ht="13.5" thickBot="1">
      <c r="A323" s="21" t="s">
        <v>109</v>
      </c>
      <c r="B323" s="22"/>
      <c r="C323" s="22"/>
      <c r="D323" s="22"/>
      <c r="E323" s="22"/>
      <c r="F323" s="22"/>
      <c r="G323" s="22"/>
      <c r="H323" s="22"/>
      <c r="I323" s="23"/>
    </row>
    <row r="324" spans="4:20" ht="12.75">
      <c r="D324" s="9" t="s">
        <v>31</v>
      </c>
      <c r="E324" s="20" t="s">
        <v>12</v>
      </c>
      <c r="F324" s="15">
        <v>139</v>
      </c>
      <c r="G324" s="15">
        <v>186</v>
      </c>
      <c r="H324" s="15">
        <v>72</v>
      </c>
      <c r="I324" s="15">
        <v>135</v>
      </c>
      <c r="J324" s="5">
        <v>43</v>
      </c>
      <c r="K324" s="5">
        <v>59</v>
      </c>
      <c r="L324" s="5">
        <v>34</v>
      </c>
      <c r="M324" s="5">
        <v>43</v>
      </c>
      <c r="N324" s="5">
        <v>130</v>
      </c>
      <c r="O324" s="5">
        <v>28</v>
      </c>
      <c r="P324" s="5">
        <v>45</v>
      </c>
      <c r="Q324" s="5">
        <v>40</v>
      </c>
      <c r="R324" s="5">
        <v>45</v>
      </c>
      <c r="S324" s="5">
        <v>49</v>
      </c>
      <c r="T324" s="4">
        <f>SUM(F324:S324)</f>
        <v>1048</v>
      </c>
    </row>
    <row r="325" spans="4:20" ht="12.75">
      <c r="D325" s="9"/>
      <c r="E325" s="6" t="s">
        <v>11</v>
      </c>
      <c r="F325" s="5">
        <v>162</v>
      </c>
      <c r="G325" s="5">
        <v>155</v>
      </c>
      <c r="H325" s="5">
        <v>50</v>
      </c>
      <c r="I325" s="5">
        <v>125</v>
      </c>
      <c r="J325" s="5">
        <v>61</v>
      </c>
      <c r="K325" s="5">
        <v>97</v>
      </c>
      <c r="L325" s="5">
        <v>35</v>
      </c>
      <c r="M325" s="5">
        <v>77</v>
      </c>
      <c r="N325" s="5">
        <v>283</v>
      </c>
      <c r="O325" s="5">
        <v>62</v>
      </c>
      <c r="P325" s="5">
        <v>70</v>
      </c>
      <c r="Q325" s="5">
        <v>140</v>
      </c>
      <c r="R325" s="5">
        <v>205</v>
      </c>
      <c r="S325" s="5">
        <v>171</v>
      </c>
      <c r="T325" s="4">
        <f>SUM(F325:S325)</f>
        <v>1693</v>
      </c>
    </row>
    <row r="326" spans="4:20" ht="12.75">
      <c r="D326" s="1"/>
      <c r="T326" s="3">
        <f>T324+T325</f>
        <v>2741</v>
      </c>
    </row>
    <row r="327" spans="4:20" ht="12.75">
      <c r="D327" s="9" t="s">
        <v>32</v>
      </c>
      <c r="E327" s="11" t="s">
        <v>12</v>
      </c>
      <c r="F327" s="12">
        <v>9</v>
      </c>
      <c r="G327" s="12">
        <v>16</v>
      </c>
      <c r="H327" s="12">
        <v>11</v>
      </c>
      <c r="I327" s="12">
        <v>18</v>
      </c>
      <c r="J327" s="12">
        <v>4</v>
      </c>
      <c r="K327" s="12">
        <v>8</v>
      </c>
      <c r="L327" s="12">
        <v>1</v>
      </c>
      <c r="M327" s="12">
        <v>1</v>
      </c>
      <c r="N327" s="12">
        <v>7</v>
      </c>
      <c r="O327" s="12">
        <v>0</v>
      </c>
      <c r="P327" s="12">
        <v>1</v>
      </c>
      <c r="Q327" s="12">
        <v>3</v>
      </c>
      <c r="R327" s="12">
        <v>2</v>
      </c>
      <c r="S327" s="12">
        <v>1</v>
      </c>
      <c r="T327" s="13">
        <f>SUM(F327:S327)</f>
        <v>82</v>
      </c>
    </row>
    <row r="328" spans="4:20" ht="12.75">
      <c r="D328" s="1"/>
      <c r="E328" s="11" t="s">
        <v>11</v>
      </c>
      <c r="F328" s="12">
        <v>20</v>
      </c>
      <c r="G328" s="12">
        <v>22</v>
      </c>
      <c r="H328" s="12">
        <v>10</v>
      </c>
      <c r="I328" s="12">
        <v>27</v>
      </c>
      <c r="J328" s="12">
        <v>5</v>
      </c>
      <c r="K328" s="12">
        <v>10</v>
      </c>
      <c r="L328" s="12">
        <v>7</v>
      </c>
      <c r="M328" s="12">
        <v>11</v>
      </c>
      <c r="N328" s="12">
        <v>32</v>
      </c>
      <c r="O328" s="12">
        <v>4</v>
      </c>
      <c r="P328" s="12">
        <v>11</v>
      </c>
      <c r="Q328" s="12">
        <v>10</v>
      </c>
      <c r="R328" s="12">
        <v>14</v>
      </c>
      <c r="S328" s="12">
        <v>20</v>
      </c>
      <c r="T328" s="13">
        <f>SUM(F328:S328)</f>
        <v>203</v>
      </c>
    </row>
    <row r="329" ht="13.5" thickBot="1">
      <c r="T329" s="3">
        <f>T327+T328</f>
        <v>285</v>
      </c>
    </row>
    <row r="330" spans="1:20" ht="21" thickBot="1">
      <c r="A330" s="16"/>
      <c r="B330" s="17" t="s">
        <v>52</v>
      </c>
      <c r="C330" s="17"/>
      <c r="D330" s="17"/>
      <c r="E330" s="17"/>
      <c r="F330" s="17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9"/>
    </row>
    <row r="331" spans="1:20" ht="13.5" thickBot="1">
      <c r="A331" s="29"/>
      <c r="B331" s="28"/>
      <c r="C331" s="28"/>
      <c r="D331" s="28"/>
      <c r="E331" s="30" t="s">
        <v>0</v>
      </c>
      <c r="F331" s="31" t="s">
        <v>1</v>
      </c>
      <c r="G331" s="31" t="s">
        <v>2</v>
      </c>
      <c r="H331" s="31" t="s">
        <v>3</v>
      </c>
      <c r="I331" s="31" t="s">
        <v>4</v>
      </c>
      <c r="J331" s="31" t="s">
        <v>5</v>
      </c>
      <c r="K331" s="32">
        <v>2</v>
      </c>
      <c r="L331" s="32">
        <v>3</v>
      </c>
      <c r="M331" s="32">
        <v>4</v>
      </c>
      <c r="N331" s="32">
        <v>5</v>
      </c>
      <c r="O331" s="32">
        <v>6</v>
      </c>
      <c r="P331" s="32">
        <v>7</v>
      </c>
      <c r="Q331" s="32">
        <v>8</v>
      </c>
      <c r="R331" s="31" t="s">
        <v>6</v>
      </c>
      <c r="S331" s="31" t="s">
        <v>7</v>
      </c>
      <c r="T331" s="33" t="s">
        <v>8</v>
      </c>
    </row>
    <row r="332" spans="4:20" ht="12.75">
      <c r="D332" s="2" t="s">
        <v>9</v>
      </c>
      <c r="E332" s="14"/>
      <c r="F332" s="15">
        <v>1343</v>
      </c>
      <c r="G332" s="15">
        <v>1742</v>
      </c>
      <c r="H332" s="15">
        <v>1672</v>
      </c>
      <c r="I332" s="15">
        <v>1260</v>
      </c>
      <c r="J332" s="15">
        <v>415</v>
      </c>
      <c r="K332" s="15">
        <v>797</v>
      </c>
      <c r="L332" s="15">
        <v>298</v>
      </c>
      <c r="M332" s="15">
        <v>759</v>
      </c>
      <c r="N332" s="15">
        <v>2089</v>
      </c>
      <c r="O332" s="15">
        <v>524</v>
      </c>
      <c r="P332" s="15">
        <v>805</v>
      </c>
      <c r="Q332" s="15">
        <v>1153</v>
      </c>
      <c r="R332" s="15">
        <v>1162</v>
      </c>
      <c r="S332" s="15">
        <v>1017</v>
      </c>
      <c r="T332" s="14">
        <f>SUM(F332:S332)</f>
        <v>15036</v>
      </c>
    </row>
    <row r="333" spans="4:20" ht="12.75">
      <c r="D333" s="2" t="s">
        <v>10</v>
      </c>
      <c r="E333" s="6" t="s">
        <v>12</v>
      </c>
      <c r="F333" s="5">
        <v>160</v>
      </c>
      <c r="G333" s="5">
        <v>222</v>
      </c>
      <c r="H333" s="5">
        <v>94</v>
      </c>
      <c r="I333" s="5">
        <v>163</v>
      </c>
      <c r="J333" s="5">
        <v>54</v>
      </c>
      <c r="K333" s="5">
        <v>78</v>
      </c>
      <c r="L333" s="5">
        <v>37</v>
      </c>
      <c r="M333" s="5">
        <v>48</v>
      </c>
      <c r="N333" s="5">
        <v>152</v>
      </c>
      <c r="O333" s="5">
        <v>31</v>
      </c>
      <c r="P333" s="5">
        <v>51</v>
      </c>
      <c r="Q333" s="5">
        <v>47</v>
      </c>
      <c r="R333" s="5">
        <v>57</v>
      </c>
      <c r="S333" s="5">
        <v>60</v>
      </c>
      <c r="T333" s="4">
        <f>SUM(F333:S333)</f>
        <v>1254</v>
      </c>
    </row>
    <row r="334" spans="5:20" ht="12.75">
      <c r="E334" s="6" t="s">
        <v>11</v>
      </c>
      <c r="F334" s="5">
        <v>191</v>
      </c>
      <c r="G334" s="5">
        <v>199</v>
      </c>
      <c r="H334" s="5">
        <v>63</v>
      </c>
      <c r="I334" s="5">
        <v>171</v>
      </c>
      <c r="J334" s="5">
        <v>72</v>
      </c>
      <c r="K334" s="5">
        <v>113</v>
      </c>
      <c r="L334" s="5">
        <v>48</v>
      </c>
      <c r="M334" s="5">
        <v>96</v>
      </c>
      <c r="N334" s="5">
        <v>344</v>
      </c>
      <c r="O334" s="5">
        <v>66</v>
      </c>
      <c r="P334" s="5">
        <v>98</v>
      </c>
      <c r="Q334" s="5">
        <v>159</v>
      </c>
      <c r="R334" s="5">
        <v>253</v>
      </c>
      <c r="S334" s="5">
        <v>230</v>
      </c>
      <c r="T334" s="4">
        <f>SUM(F334:S334)</f>
        <v>2103</v>
      </c>
    </row>
    <row r="335" spans="1:20" ht="13.5" thickBot="1">
      <c r="A335" s="3"/>
      <c r="F335">
        <f>SUM(F333:F334)</f>
        <v>351</v>
      </c>
      <c r="G335">
        <f aca="true" t="shared" si="7" ref="G335:S335">SUM(G333:G334)</f>
        <v>421</v>
      </c>
      <c r="H335">
        <f t="shared" si="7"/>
        <v>157</v>
      </c>
      <c r="I335">
        <f t="shared" si="7"/>
        <v>334</v>
      </c>
      <c r="J335">
        <f t="shared" si="7"/>
        <v>126</v>
      </c>
      <c r="K335">
        <f t="shared" si="7"/>
        <v>191</v>
      </c>
      <c r="L335">
        <f t="shared" si="7"/>
        <v>85</v>
      </c>
      <c r="M335">
        <f t="shared" si="7"/>
        <v>144</v>
      </c>
      <c r="N335">
        <f t="shared" si="7"/>
        <v>496</v>
      </c>
      <c r="O335">
        <f t="shared" si="7"/>
        <v>97</v>
      </c>
      <c r="P335">
        <f t="shared" si="7"/>
        <v>149</v>
      </c>
      <c r="Q335">
        <f t="shared" si="7"/>
        <v>206</v>
      </c>
      <c r="R335">
        <f t="shared" si="7"/>
        <v>310</v>
      </c>
      <c r="S335">
        <f t="shared" si="7"/>
        <v>290</v>
      </c>
      <c r="T335" s="3">
        <f>T333+T334</f>
        <v>3357</v>
      </c>
    </row>
    <row r="336" spans="1:9" ht="13.5" thickBot="1">
      <c r="A336" s="21" t="s">
        <v>110</v>
      </c>
      <c r="B336" s="22"/>
      <c r="C336" s="22"/>
      <c r="D336" s="22"/>
      <c r="E336" s="22"/>
      <c r="F336" s="22"/>
      <c r="G336" s="22"/>
      <c r="H336" s="22"/>
      <c r="I336" s="23"/>
    </row>
    <row r="337" spans="4:20" ht="12.75">
      <c r="D337" s="9" t="s">
        <v>31</v>
      </c>
      <c r="E337" s="20" t="s">
        <v>12</v>
      </c>
      <c r="F337" s="15">
        <v>111</v>
      </c>
      <c r="G337" s="15">
        <v>160</v>
      </c>
      <c r="H337" s="15">
        <v>64</v>
      </c>
      <c r="I337" s="15">
        <v>110</v>
      </c>
      <c r="J337" s="5">
        <v>34</v>
      </c>
      <c r="K337" s="5">
        <v>54</v>
      </c>
      <c r="L337" s="5">
        <v>30</v>
      </c>
      <c r="M337" s="5">
        <v>34</v>
      </c>
      <c r="N337" s="5">
        <v>114</v>
      </c>
      <c r="O337" s="5">
        <v>25</v>
      </c>
      <c r="P337" s="5">
        <v>37</v>
      </c>
      <c r="Q337" s="5">
        <v>35</v>
      </c>
      <c r="R337" s="5">
        <v>26</v>
      </c>
      <c r="S337" s="5">
        <v>45</v>
      </c>
      <c r="T337" s="4">
        <f>SUM(F337:S337)</f>
        <v>879</v>
      </c>
    </row>
    <row r="338" spans="4:20" ht="12.75">
      <c r="D338" s="9"/>
      <c r="E338" s="6" t="s">
        <v>11</v>
      </c>
      <c r="F338" s="5">
        <v>150</v>
      </c>
      <c r="G338" s="5">
        <v>141</v>
      </c>
      <c r="H338" s="5">
        <v>40</v>
      </c>
      <c r="I338" s="5">
        <v>128</v>
      </c>
      <c r="J338" s="5">
        <v>52</v>
      </c>
      <c r="K338" s="5">
        <v>80</v>
      </c>
      <c r="L338" s="5">
        <v>33</v>
      </c>
      <c r="M338" s="5">
        <v>69</v>
      </c>
      <c r="N338" s="5">
        <v>250</v>
      </c>
      <c r="O338" s="5">
        <v>57</v>
      </c>
      <c r="P338" s="5">
        <v>65</v>
      </c>
      <c r="Q338" s="5">
        <v>124</v>
      </c>
      <c r="R338" s="5">
        <v>171</v>
      </c>
      <c r="S338" s="5">
        <v>144</v>
      </c>
      <c r="T338" s="4">
        <f>SUM(F338:S338)</f>
        <v>1504</v>
      </c>
    </row>
    <row r="339" spans="4:20" ht="12.75">
      <c r="D339" s="1"/>
      <c r="T339" s="3">
        <f>T337+T338</f>
        <v>2383</v>
      </c>
    </row>
    <row r="340" spans="4:20" ht="12.75">
      <c r="D340" s="9" t="s">
        <v>32</v>
      </c>
      <c r="E340" s="6" t="s">
        <v>12</v>
      </c>
      <c r="F340" s="5">
        <v>36</v>
      </c>
      <c r="G340" s="5">
        <v>44</v>
      </c>
      <c r="H340" s="5">
        <v>15</v>
      </c>
      <c r="I340" s="5">
        <v>39</v>
      </c>
      <c r="J340" s="5">
        <v>14</v>
      </c>
      <c r="K340" s="5">
        <v>16</v>
      </c>
      <c r="L340" s="5">
        <v>5</v>
      </c>
      <c r="M340" s="5">
        <v>11</v>
      </c>
      <c r="N340" s="5">
        <v>23</v>
      </c>
      <c r="O340" s="5">
        <v>3</v>
      </c>
      <c r="P340" s="5">
        <v>10</v>
      </c>
      <c r="Q340" s="5">
        <v>5</v>
      </c>
      <c r="R340" s="5">
        <v>19</v>
      </c>
      <c r="S340" s="5">
        <v>6</v>
      </c>
      <c r="T340" s="4">
        <f>SUM(F340:S340)</f>
        <v>246</v>
      </c>
    </row>
    <row r="341" spans="4:20" ht="12.75">
      <c r="D341" s="1"/>
      <c r="E341" s="6" t="s">
        <v>11</v>
      </c>
      <c r="F341" s="5">
        <v>34</v>
      </c>
      <c r="G341" s="5">
        <v>41</v>
      </c>
      <c r="H341" s="5">
        <v>19</v>
      </c>
      <c r="I341" s="5">
        <v>26</v>
      </c>
      <c r="J341" s="5">
        <v>14</v>
      </c>
      <c r="K341" s="5">
        <v>27</v>
      </c>
      <c r="L341" s="5">
        <v>9</v>
      </c>
      <c r="M341" s="5">
        <v>20</v>
      </c>
      <c r="N341" s="5">
        <v>64</v>
      </c>
      <c r="O341" s="5">
        <v>7</v>
      </c>
      <c r="P341" s="5">
        <v>21</v>
      </c>
      <c r="Q341" s="5">
        <v>27</v>
      </c>
      <c r="R341" s="5">
        <v>50</v>
      </c>
      <c r="S341" s="5">
        <v>46</v>
      </c>
      <c r="T341" s="4">
        <f>SUM(F341:S341)</f>
        <v>405</v>
      </c>
    </row>
    <row r="342" ht="13.5" thickBot="1">
      <c r="T342" s="3">
        <f>T340+T341</f>
        <v>651</v>
      </c>
    </row>
    <row r="343" spans="1:9" ht="13.5" thickBot="1">
      <c r="A343" s="21" t="s">
        <v>111</v>
      </c>
      <c r="B343" s="22"/>
      <c r="C343" s="22"/>
      <c r="D343" s="22"/>
      <c r="E343" s="22"/>
      <c r="F343" s="22"/>
      <c r="G343" s="22"/>
      <c r="H343" s="22"/>
      <c r="I343" s="23"/>
    </row>
    <row r="344" spans="4:20" ht="12.75">
      <c r="D344" s="9" t="s">
        <v>31</v>
      </c>
      <c r="E344" s="20" t="s">
        <v>12</v>
      </c>
      <c r="F344" s="15">
        <v>145</v>
      </c>
      <c r="G344" s="15">
        <v>200</v>
      </c>
      <c r="H344" s="15">
        <v>75</v>
      </c>
      <c r="I344" s="15">
        <v>142</v>
      </c>
      <c r="J344" s="5">
        <v>48</v>
      </c>
      <c r="K344" s="5">
        <v>68</v>
      </c>
      <c r="L344" s="5">
        <v>35</v>
      </c>
      <c r="M344" s="5">
        <v>45</v>
      </c>
      <c r="N344" s="5">
        <v>137</v>
      </c>
      <c r="O344" s="5">
        <v>28</v>
      </c>
      <c r="P344" s="5">
        <v>46</v>
      </c>
      <c r="Q344" s="5">
        <v>43</v>
      </c>
      <c r="R344" s="5">
        <v>50</v>
      </c>
      <c r="S344" s="5">
        <v>52</v>
      </c>
      <c r="T344" s="4">
        <f>SUM(F344:S344)</f>
        <v>1114</v>
      </c>
    </row>
    <row r="345" spans="4:20" ht="12.75">
      <c r="D345" s="9"/>
      <c r="E345" s="6" t="s">
        <v>11</v>
      </c>
      <c r="F345" s="5">
        <v>182</v>
      </c>
      <c r="G345" s="5">
        <v>169</v>
      </c>
      <c r="H345" s="5">
        <v>54</v>
      </c>
      <c r="I345" s="5">
        <v>155</v>
      </c>
      <c r="J345" s="5">
        <v>67</v>
      </c>
      <c r="K345" s="5">
        <v>97</v>
      </c>
      <c r="L345" s="5">
        <v>42</v>
      </c>
      <c r="M345" s="5">
        <v>85</v>
      </c>
      <c r="N345" s="5">
        <v>310</v>
      </c>
      <c r="O345" s="5">
        <v>64</v>
      </c>
      <c r="P345" s="5">
        <v>89</v>
      </c>
      <c r="Q345" s="5">
        <v>150</v>
      </c>
      <c r="R345" s="5">
        <v>224</v>
      </c>
      <c r="S345" s="5">
        <v>197</v>
      </c>
      <c r="T345" s="4">
        <f>SUM(F345:S345)</f>
        <v>1885</v>
      </c>
    </row>
    <row r="346" spans="4:20" ht="12.75">
      <c r="D346" s="1"/>
      <c r="T346" s="3">
        <f>T344+T345</f>
        <v>2999</v>
      </c>
    </row>
    <row r="347" spans="4:20" ht="12.75">
      <c r="D347" s="9" t="s">
        <v>32</v>
      </c>
      <c r="E347" s="6" t="s">
        <v>12</v>
      </c>
      <c r="F347" s="5">
        <v>4</v>
      </c>
      <c r="G347" s="5">
        <v>6</v>
      </c>
      <c r="H347" s="5">
        <v>7</v>
      </c>
      <c r="I347" s="5">
        <v>13</v>
      </c>
      <c r="J347" s="5">
        <v>2</v>
      </c>
      <c r="K347" s="5">
        <v>3</v>
      </c>
      <c r="L347" s="5">
        <v>0</v>
      </c>
      <c r="M347" s="5">
        <v>0</v>
      </c>
      <c r="N347" s="5">
        <v>2</v>
      </c>
      <c r="O347" s="5">
        <v>0</v>
      </c>
      <c r="P347" s="5">
        <v>0</v>
      </c>
      <c r="Q347" s="5">
        <v>1</v>
      </c>
      <c r="R347" s="5">
        <v>0</v>
      </c>
      <c r="S347" s="5">
        <v>0</v>
      </c>
      <c r="T347" s="4">
        <f>SUM(F347:S347)</f>
        <v>38</v>
      </c>
    </row>
    <row r="348" spans="4:20" ht="12.75">
      <c r="D348" s="1"/>
      <c r="E348" s="6" t="s">
        <v>11</v>
      </c>
      <c r="F348" s="5">
        <v>2</v>
      </c>
      <c r="G348" s="5">
        <v>8</v>
      </c>
      <c r="H348" s="5">
        <v>7</v>
      </c>
      <c r="I348" s="5">
        <v>6</v>
      </c>
      <c r="J348" s="5">
        <v>0</v>
      </c>
      <c r="K348" s="5">
        <v>10</v>
      </c>
      <c r="L348" s="5">
        <v>0</v>
      </c>
      <c r="M348" s="5">
        <v>4</v>
      </c>
      <c r="N348" s="5">
        <v>10</v>
      </c>
      <c r="O348" s="5">
        <v>1</v>
      </c>
      <c r="P348" s="5">
        <v>0</v>
      </c>
      <c r="Q348" s="5">
        <v>2</v>
      </c>
      <c r="R348" s="5">
        <v>6</v>
      </c>
      <c r="S348" s="5">
        <v>3</v>
      </c>
      <c r="T348" s="4">
        <f>SUM(F348:S348)</f>
        <v>59</v>
      </c>
    </row>
    <row r="349" ht="13.5" thickBot="1">
      <c r="T349" s="3">
        <f>T347+T348</f>
        <v>97</v>
      </c>
    </row>
    <row r="350" spans="1:16" ht="13.5" thickBot="1">
      <c r="A350" s="21" t="s">
        <v>112</v>
      </c>
      <c r="B350" s="22"/>
      <c r="C350" s="22"/>
      <c r="D350" s="22"/>
      <c r="E350" s="22"/>
      <c r="F350" s="22"/>
      <c r="G350" s="22"/>
      <c r="H350" s="22"/>
      <c r="I350" s="23"/>
      <c r="P350" s="27"/>
    </row>
    <row r="351" spans="4:20" ht="12.75">
      <c r="D351" s="9" t="s">
        <v>31</v>
      </c>
      <c r="E351" s="20" t="s">
        <v>12</v>
      </c>
      <c r="F351" s="15">
        <v>114</v>
      </c>
      <c r="G351" s="15">
        <v>144</v>
      </c>
      <c r="H351" s="15">
        <v>57</v>
      </c>
      <c r="I351" s="15">
        <v>110</v>
      </c>
      <c r="J351" s="5">
        <v>35</v>
      </c>
      <c r="K351" s="5">
        <v>59</v>
      </c>
      <c r="L351" s="5">
        <v>26</v>
      </c>
      <c r="M351" s="5">
        <v>36</v>
      </c>
      <c r="N351" s="5">
        <v>111</v>
      </c>
      <c r="O351" s="5">
        <v>19</v>
      </c>
      <c r="P351" s="5">
        <v>39</v>
      </c>
      <c r="Q351" s="5">
        <v>32</v>
      </c>
      <c r="R351" s="5">
        <v>34</v>
      </c>
      <c r="S351" s="5">
        <v>39</v>
      </c>
      <c r="T351" s="4">
        <f>SUM(F351:S351)</f>
        <v>855</v>
      </c>
    </row>
    <row r="352" spans="4:20" ht="12.75">
      <c r="D352" s="9"/>
      <c r="E352" s="6" t="s">
        <v>11</v>
      </c>
      <c r="F352" s="5">
        <v>147</v>
      </c>
      <c r="G352" s="5">
        <v>140</v>
      </c>
      <c r="H352" s="5">
        <v>35</v>
      </c>
      <c r="I352" s="5">
        <v>138</v>
      </c>
      <c r="J352" s="5">
        <v>46</v>
      </c>
      <c r="K352" s="5">
        <v>81</v>
      </c>
      <c r="L352" s="5">
        <v>30</v>
      </c>
      <c r="M352" s="5">
        <v>80</v>
      </c>
      <c r="N352" s="5">
        <v>266</v>
      </c>
      <c r="O352" s="5">
        <v>57</v>
      </c>
      <c r="P352" s="5">
        <v>76</v>
      </c>
      <c r="Q352" s="5">
        <v>123</v>
      </c>
      <c r="R352" s="5">
        <v>179</v>
      </c>
      <c r="S352" s="5">
        <v>166</v>
      </c>
      <c r="T352" s="4">
        <f>SUM(F352:S352)</f>
        <v>1564</v>
      </c>
    </row>
    <row r="353" spans="4:20" ht="12.75">
      <c r="D353" s="1"/>
      <c r="T353" s="3">
        <f>T351+T352</f>
        <v>2419</v>
      </c>
    </row>
    <row r="354" spans="4:20" ht="12.75">
      <c r="D354" s="9" t="s">
        <v>32</v>
      </c>
      <c r="E354" s="6" t="s">
        <v>12</v>
      </c>
      <c r="F354" s="5">
        <v>32</v>
      </c>
      <c r="G354" s="5">
        <v>51</v>
      </c>
      <c r="H354" s="5">
        <v>21</v>
      </c>
      <c r="I354" s="5">
        <v>36</v>
      </c>
      <c r="J354" s="5">
        <v>12</v>
      </c>
      <c r="K354" s="5">
        <v>9</v>
      </c>
      <c r="L354" s="5">
        <v>7</v>
      </c>
      <c r="M354" s="5">
        <v>9</v>
      </c>
      <c r="N354" s="5">
        <v>25</v>
      </c>
      <c r="O354" s="5">
        <v>6</v>
      </c>
      <c r="P354" s="5">
        <v>5</v>
      </c>
      <c r="Q354" s="5">
        <v>12</v>
      </c>
      <c r="R354" s="5">
        <v>15</v>
      </c>
      <c r="S354" s="5">
        <v>11</v>
      </c>
      <c r="T354" s="4">
        <f>SUM(F354:S354)</f>
        <v>251</v>
      </c>
    </row>
    <row r="355" spans="4:20" ht="12.75">
      <c r="D355" s="1"/>
      <c r="E355" s="6" t="s">
        <v>11</v>
      </c>
      <c r="F355" s="5">
        <v>33</v>
      </c>
      <c r="G355" s="5">
        <v>33</v>
      </c>
      <c r="H355" s="5">
        <v>26</v>
      </c>
      <c r="I355" s="5">
        <v>18</v>
      </c>
      <c r="J355" s="5">
        <v>19</v>
      </c>
      <c r="K355" s="5">
        <v>23</v>
      </c>
      <c r="L355" s="5">
        <v>9</v>
      </c>
      <c r="M355" s="5">
        <v>7</v>
      </c>
      <c r="N355" s="5">
        <v>51</v>
      </c>
      <c r="O355" s="5">
        <v>7</v>
      </c>
      <c r="P355" s="5">
        <v>8</v>
      </c>
      <c r="Q355" s="5">
        <v>29</v>
      </c>
      <c r="R355" s="5">
        <v>47</v>
      </c>
      <c r="S355" s="5">
        <v>36</v>
      </c>
      <c r="T355" s="4">
        <f>SUM(F355:S355)</f>
        <v>346</v>
      </c>
    </row>
    <row r="356" spans="6:20" ht="13.5" thickBot="1">
      <c r="F356" s="27"/>
      <c r="I356" s="27"/>
      <c r="T356" s="3">
        <f>T354+T355</f>
        <v>597</v>
      </c>
    </row>
    <row r="357" spans="1:9" ht="13.5" thickBot="1">
      <c r="A357" s="21" t="s">
        <v>113</v>
      </c>
      <c r="B357" s="22"/>
      <c r="C357" s="22"/>
      <c r="D357" s="22"/>
      <c r="E357" s="22"/>
      <c r="F357" s="22"/>
      <c r="G357" s="22"/>
      <c r="H357" s="22"/>
      <c r="I357" s="23"/>
    </row>
    <row r="358" spans="4:20" ht="12.75">
      <c r="D358" s="9" t="s">
        <v>31</v>
      </c>
      <c r="E358" s="20" t="s">
        <v>12</v>
      </c>
      <c r="F358" s="15">
        <v>145</v>
      </c>
      <c r="G358" s="15">
        <v>195</v>
      </c>
      <c r="H358" s="15">
        <v>75</v>
      </c>
      <c r="I358" s="15">
        <v>144</v>
      </c>
      <c r="J358" s="5">
        <v>48</v>
      </c>
      <c r="K358" s="5">
        <v>65</v>
      </c>
      <c r="L358" s="5">
        <v>35</v>
      </c>
      <c r="M358" s="5">
        <v>45</v>
      </c>
      <c r="N358" s="5">
        <v>137</v>
      </c>
      <c r="O358" s="5">
        <v>28</v>
      </c>
      <c r="P358" s="5">
        <v>45</v>
      </c>
      <c r="Q358" s="5">
        <v>42</v>
      </c>
      <c r="R358" s="5">
        <v>47</v>
      </c>
      <c r="S358" s="5">
        <v>51</v>
      </c>
      <c r="T358" s="4">
        <f>SUM(F358:S358)</f>
        <v>1102</v>
      </c>
    </row>
    <row r="359" spans="4:20" ht="12.75">
      <c r="D359" s="9"/>
      <c r="E359" s="6" t="s">
        <v>11</v>
      </c>
      <c r="F359" s="5">
        <v>176</v>
      </c>
      <c r="G359" s="5">
        <v>171</v>
      </c>
      <c r="H359" s="5">
        <v>56</v>
      </c>
      <c r="I359" s="5">
        <v>157</v>
      </c>
      <c r="J359" s="5">
        <v>68</v>
      </c>
      <c r="K359" s="5">
        <v>104</v>
      </c>
      <c r="L359" s="5">
        <v>39</v>
      </c>
      <c r="M359" s="5">
        <v>86</v>
      </c>
      <c r="N359" s="5">
        <v>309</v>
      </c>
      <c r="O359" s="5">
        <v>65</v>
      </c>
      <c r="P359" s="5">
        <v>84</v>
      </c>
      <c r="Q359" s="5">
        <v>149</v>
      </c>
      <c r="R359" s="5">
        <v>216</v>
      </c>
      <c r="S359" s="5">
        <v>192</v>
      </c>
      <c r="T359" s="4">
        <f>SUM(F359:S359)</f>
        <v>1872</v>
      </c>
    </row>
    <row r="360" spans="4:20" ht="12.75">
      <c r="D360" s="1"/>
      <c r="I360" s="27"/>
      <c r="M360" s="27"/>
      <c r="T360" s="3">
        <f>T358+T359</f>
        <v>2974</v>
      </c>
    </row>
    <row r="361" spans="4:20" ht="12.75">
      <c r="D361" s="9" t="s">
        <v>32</v>
      </c>
      <c r="E361" s="6" t="s">
        <v>12</v>
      </c>
      <c r="F361" s="5">
        <v>4</v>
      </c>
      <c r="G361" s="5">
        <v>8</v>
      </c>
      <c r="H361" s="5">
        <v>4</v>
      </c>
      <c r="I361" s="5">
        <v>11</v>
      </c>
      <c r="J361" s="5">
        <v>2</v>
      </c>
      <c r="K361" s="5">
        <v>4</v>
      </c>
      <c r="L361" s="5">
        <v>0</v>
      </c>
      <c r="M361" s="5">
        <v>0</v>
      </c>
      <c r="N361" s="5">
        <v>2</v>
      </c>
      <c r="O361" s="5">
        <v>0</v>
      </c>
      <c r="P361" s="5">
        <v>1</v>
      </c>
      <c r="Q361" s="5">
        <v>2</v>
      </c>
      <c r="R361" s="5">
        <v>2</v>
      </c>
      <c r="S361" s="5">
        <v>0</v>
      </c>
      <c r="T361" s="4">
        <f>SUM(F361:S361)</f>
        <v>40</v>
      </c>
    </row>
    <row r="362" spans="4:20" ht="12.75">
      <c r="D362" s="1"/>
      <c r="E362" s="6" t="s">
        <v>11</v>
      </c>
      <c r="F362" s="5">
        <v>7</v>
      </c>
      <c r="G362" s="5">
        <v>8</v>
      </c>
      <c r="H362" s="5">
        <v>4</v>
      </c>
      <c r="I362" s="5">
        <v>2</v>
      </c>
      <c r="J362" s="5">
        <v>0</v>
      </c>
      <c r="K362" s="5">
        <v>5</v>
      </c>
      <c r="L362" s="5">
        <v>2</v>
      </c>
      <c r="M362" s="5">
        <v>4</v>
      </c>
      <c r="N362" s="5">
        <v>8</v>
      </c>
      <c r="O362" s="5">
        <v>1</v>
      </c>
      <c r="P362" s="5">
        <v>2</v>
      </c>
      <c r="Q362" s="5">
        <v>4</v>
      </c>
      <c r="R362" s="5">
        <v>10</v>
      </c>
      <c r="S362" s="5">
        <v>7</v>
      </c>
      <c r="T362" s="4">
        <f>SUM(F362:S362)</f>
        <v>64</v>
      </c>
    </row>
    <row r="363" ht="12.75">
      <c r="T363" s="3">
        <f>T361+T362</f>
        <v>104</v>
      </c>
    </row>
    <row r="364" ht="13.5" thickBot="1">
      <c r="T364" s="3"/>
    </row>
    <row r="365" spans="1:9" ht="13.5" thickBot="1">
      <c r="A365" s="21" t="s">
        <v>114</v>
      </c>
      <c r="B365" s="22"/>
      <c r="C365" s="22"/>
      <c r="D365" s="22"/>
      <c r="E365" s="22"/>
      <c r="F365" s="22"/>
      <c r="G365" s="22"/>
      <c r="H365" s="22"/>
      <c r="I365" s="23"/>
    </row>
    <row r="366" spans="4:20" ht="12.75">
      <c r="D366" s="9" t="s">
        <v>31</v>
      </c>
      <c r="E366" s="20" t="s">
        <v>12</v>
      </c>
      <c r="F366" s="15">
        <v>137</v>
      </c>
      <c r="G366" s="15">
        <v>197</v>
      </c>
      <c r="H366" s="15">
        <v>73</v>
      </c>
      <c r="I366" s="15">
        <v>135</v>
      </c>
      <c r="J366" s="5">
        <v>44</v>
      </c>
      <c r="K366" s="5">
        <v>63</v>
      </c>
      <c r="L366" s="5">
        <v>33</v>
      </c>
      <c r="M366" s="5">
        <v>43</v>
      </c>
      <c r="N366" s="5">
        <v>136</v>
      </c>
      <c r="O366" s="5">
        <v>26</v>
      </c>
      <c r="P366" s="5">
        <v>44</v>
      </c>
      <c r="Q366" s="5">
        <v>39</v>
      </c>
      <c r="R366" s="5">
        <v>39</v>
      </c>
      <c r="S366" s="5">
        <v>41</v>
      </c>
      <c r="T366" s="4">
        <f>SUM(F366:S366)</f>
        <v>1050</v>
      </c>
    </row>
    <row r="367" spans="4:20" ht="12.75">
      <c r="D367" s="9"/>
      <c r="E367" s="6" t="s">
        <v>11</v>
      </c>
      <c r="F367" s="5">
        <v>168</v>
      </c>
      <c r="G367" s="5">
        <v>163</v>
      </c>
      <c r="H367" s="5">
        <v>45</v>
      </c>
      <c r="I367" s="5">
        <v>145</v>
      </c>
      <c r="J367" s="5">
        <v>61</v>
      </c>
      <c r="K367" s="5">
        <v>98</v>
      </c>
      <c r="L367" s="5">
        <v>40</v>
      </c>
      <c r="M367" s="5">
        <v>83</v>
      </c>
      <c r="N367" s="5">
        <v>305</v>
      </c>
      <c r="O367" s="5">
        <v>64</v>
      </c>
      <c r="P367" s="5">
        <v>82</v>
      </c>
      <c r="Q367" s="5">
        <v>137</v>
      </c>
      <c r="R367" s="5">
        <v>202</v>
      </c>
      <c r="S367" s="5">
        <v>175</v>
      </c>
      <c r="T367" s="4">
        <f>SUM(F367:S367)</f>
        <v>1768</v>
      </c>
    </row>
    <row r="368" spans="4:20" ht="12.75">
      <c r="D368" s="1"/>
      <c r="L368" s="27"/>
      <c r="T368" s="3">
        <f>T366+T367</f>
        <v>2818</v>
      </c>
    </row>
    <row r="369" spans="4:20" ht="12.75">
      <c r="D369" s="9" t="s">
        <v>32</v>
      </c>
      <c r="E369" s="6" t="s">
        <v>12</v>
      </c>
      <c r="F369" s="5">
        <v>13</v>
      </c>
      <c r="G369" s="5">
        <v>10</v>
      </c>
      <c r="H369" s="5">
        <v>9</v>
      </c>
      <c r="I369" s="5">
        <v>18</v>
      </c>
      <c r="J369" s="5">
        <v>6</v>
      </c>
      <c r="K369" s="5">
        <v>8</v>
      </c>
      <c r="L369" s="5">
        <v>2</v>
      </c>
      <c r="M369" s="5">
        <v>2</v>
      </c>
      <c r="N369" s="5">
        <v>5</v>
      </c>
      <c r="O369" s="5">
        <v>1</v>
      </c>
      <c r="P369" s="5">
        <v>1</v>
      </c>
      <c r="Q369" s="5">
        <v>4</v>
      </c>
      <c r="R369" s="5">
        <v>10</v>
      </c>
      <c r="S369" s="5">
        <v>9</v>
      </c>
      <c r="T369" s="4">
        <f>SUM(F369:S369)</f>
        <v>98</v>
      </c>
    </row>
    <row r="370" spans="4:20" ht="12.75">
      <c r="D370" s="1"/>
      <c r="E370" s="6" t="s">
        <v>11</v>
      </c>
      <c r="F370" s="5">
        <v>13</v>
      </c>
      <c r="G370" s="5">
        <v>12</v>
      </c>
      <c r="H370" s="5">
        <v>15</v>
      </c>
      <c r="I370" s="5">
        <v>13</v>
      </c>
      <c r="J370" s="5">
        <v>5</v>
      </c>
      <c r="K370" s="5">
        <v>11</v>
      </c>
      <c r="L370" s="5">
        <v>1</v>
      </c>
      <c r="M370" s="5">
        <v>5</v>
      </c>
      <c r="N370" s="5">
        <v>15</v>
      </c>
      <c r="O370" s="5">
        <v>1</v>
      </c>
      <c r="P370" s="5">
        <v>2</v>
      </c>
      <c r="Q370" s="5">
        <v>12</v>
      </c>
      <c r="R370" s="5">
        <v>23</v>
      </c>
      <c r="S370" s="5">
        <v>25</v>
      </c>
      <c r="T370" s="4">
        <f>SUM(F370:S370)</f>
        <v>153</v>
      </c>
    </row>
    <row r="371" ht="12.75">
      <c r="T371" s="3">
        <f>T369+T370</f>
        <v>251</v>
      </c>
    </row>
    <row r="378" ht="13.5" thickBot="1"/>
    <row r="379" spans="1:20" ht="21" thickBot="1">
      <c r="A379" s="16"/>
      <c r="B379" s="17" t="s">
        <v>52</v>
      </c>
      <c r="C379" s="17"/>
      <c r="D379" s="17"/>
      <c r="E379" s="17"/>
      <c r="F379" s="17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9"/>
    </row>
    <row r="380" spans="1:20" ht="13.5" thickBot="1">
      <c r="A380" s="29"/>
      <c r="B380" s="28"/>
      <c r="C380" s="28"/>
      <c r="D380" s="28"/>
      <c r="E380" s="30" t="s">
        <v>0</v>
      </c>
      <c r="F380" s="31" t="s">
        <v>1</v>
      </c>
      <c r="G380" s="31" t="s">
        <v>2</v>
      </c>
      <c r="H380" s="31" t="s">
        <v>3</v>
      </c>
      <c r="I380" s="31" t="s">
        <v>4</v>
      </c>
      <c r="J380" s="31" t="s">
        <v>5</v>
      </c>
      <c r="K380" s="32">
        <v>2</v>
      </c>
      <c r="L380" s="32">
        <v>3</v>
      </c>
      <c r="M380" s="32">
        <v>4</v>
      </c>
      <c r="N380" s="32">
        <v>5</v>
      </c>
      <c r="O380" s="32">
        <v>6</v>
      </c>
      <c r="P380" s="32">
        <v>7</v>
      </c>
      <c r="Q380" s="32">
        <v>8</v>
      </c>
      <c r="R380" s="31" t="s">
        <v>6</v>
      </c>
      <c r="S380" s="31" t="s">
        <v>7</v>
      </c>
      <c r="T380" s="33" t="s">
        <v>8</v>
      </c>
    </row>
    <row r="381" spans="4:20" ht="12.75">
      <c r="D381" s="2" t="s">
        <v>9</v>
      </c>
      <c r="E381" s="14"/>
      <c r="F381" s="15">
        <v>1343</v>
      </c>
      <c r="G381" s="15">
        <v>1742</v>
      </c>
      <c r="H381" s="15">
        <v>1672</v>
      </c>
      <c r="I381" s="15">
        <v>1260</v>
      </c>
      <c r="J381" s="15">
        <v>415</v>
      </c>
      <c r="K381" s="15">
        <v>797</v>
      </c>
      <c r="L381" s="15">
        <v>298</v>
      </c>
      <c r="M381" s="15">
        <v>759</v>
      </c>
      <c r="N381" s="15">
        <v>2089</v>
      </c>
      <c r="O381" s="15">
        <v>524</v>
      </c>
      <c r="P381" s="15">
        <v>805</v>
      </c>
      <c r="Q381" s="15">
        <v>1153</v>
      </c>
      <c r="R381" s="15">
        <v>1162</v>
      </c>
      <c r="S381" s="15">
        <v>1017</v>
      </c>
      <c r="T381" s="14">
        <f>SUM(F381:S381)</f>
        <v>15036</v>
      </c>
    </row>
    <row r="382" spans="4:20" ht="12.75">
      <c r="D382" s="2" t="s">
        <v>10</v>
      </c>
      <c r="E382" s="6" t="s">
        <v>12</v>
      </c>
      <c r="F382" s="5">
        <v>160</v>
      </c>
      <c r="G382" s="5">
        <v>222</v>
      </c>
      <c r="H382" s="5">
        <v>94</v>
      </c>
      <c r="I382" s="5">
        <v>163</v>
      </c>
      <c r="J382" s="5">
        <v>54</v>
      </c>
      <c r="K382" s="5">
        <v>78</v>
      </c>
      <c r="L382" s="5">
        <v>37</v>
      </c>
      <c r="M382" s="5">
        <v>48</v>
      </c>
      <c r="N382" s="5">
        <v>152</v>
      </c>
      <c r="O382" s="5">
        <v>31</v>
      </c>
      <c r="P382" s="5">
        <v>51</v>
      </c>
      <c r="Q382" s="5">
        <v>47</v>
      </c>
      <c r="R382" s="5">
        <v>57</v>
      </c>
      <c r="S382" s="5">
        <v>60</v>
      </c>
      <c r="T382" s="4">
        <f>SUM(F382:S382)</f>
        <v>1254</v>
      </c>
    </row>
    <row r="383" spans="5:20" ht="12.75">
      <c r="E383" s="6" t="s">
        <v>11</v>
      </c>
      <c r="F383" s="5">
        <v>191</v>
      </c>
      <c r="G383" s="5">
        <v>199</v>
      </c>
      <c r="H383" s="5">
        <v>63</v>
      </c>
      <c r="I383" s="5">
        <v>171</v>
      </c>
      <c r="J383" s="5">
        <v>72</v>
      </c>
      <c r="K383" s="5">
        <v>113</v>
      </c>
      <c r="L383" s="5">
        <v>48</v>
      </c>
      <c r="M383" s="5">
        <v>96</v>
      </c>
      <c r="N383" s="5">
        <v>344</v>
      </c>
      <c r="O383" s="5">
        <v>66</v>
      </c>
      <c r="P383" s="5">
        <v>98</v>
      </c>
      <c r="Q383" s="5">
        <v>159</v>
      </c>
      <c r="R383" s="5">
        <v>253</v>
      </c>
      <c r="S383" s="5">
        <v>230</v>
      </c>
      <c r="T383" s="4">
        <f>SUM(F383:S383)</f>
        <v>2103</v>
      </c>
    </row>
    <row r="384" spans="1:20" ht="13.5" thickBot="1">
      <c r="A384" s="3"/>
      <c r="F384">
        <f>SUM(F382:F383)</f>
        <v>351</v>
      </c>
      <c r="G384">
        <f aca="true" t="shared" si="8" ref="G384:S384">SUM(G382:G383)</f>
        <v>421</v>
      </c>
      <c r="H384">
        <f t="shared" si="8"/>
        <v>157</v>
      </c>
      <c r="I384">
        <f t="shared" si="8"/>
        <v>334</v>
      </c>
      <c r="J384">
        <f t="shared" si="8"/>
        <v>126</v>
      </c>
      <c r="K384">
        <f t="shared" si="8"/>
        <v>191</v>
      </c>
      <c r="L384">
        <f t="shared" si="8"/>
        <v>85</v>
      </c>
      <c r="M384">
        <f t="shared" si="8"/>
        <v>144</v>
      </c>
      <c r="N384">
        <f t="shared" si="8"/>
        <v>496</v>
      </c>
      <c r="O384">
        <f t="shared" si="8"/>
        <v>97</v>
      </c>
      <c r="P384">
        <f t="shared" si="8"/>
        <v>149</v>
      </c>
      <c r="Q384">
        <f t="shared" si="8"/>
        <v>206</v>
      </c>
      <c r="R384">
        <f t="shared" si="8"/>
        <v>310</v>
      </c>
      <c r="S384">
        <f t="shared" si="8"/>
        <v>290</v>
      </c>
      <c r="T384" s="3">
        <f>T382+T383</f>
        <v>3357</v>
      </c>
    </row>
    <row r="385" spans="1:9" ht="13.5" thickBot="1">
      <c r="A385" s="21" t="s">
        <v>115</v>
      </c>
      <c r="B385" s="22"/>
      <c r="C385" s="22"/>
      <c r="D385" s="22"/>
      <c r="E385" s="22"/>
      <c r="F385" s="22"/>
      <c r="G385" s="22"/>
      <c r="H385" s="22"/>
      <c r="I385" s="23"/>
    </row>
    <row r="386" spans="4:20" ht="12.75">
      <c r="D386" s="9" t="s">
        <v>31</v>
      </c>
      <c r="E386" s="20" t="s">
        <v>12</v>
      </c>
      <c r="F386" s="15">
        <v>131</v>
      </c>
      <c r="G386" s="15">
        <v>186</v>
      </c>
      <c r="H386" s="15">
        <v>73</v>
      </c>
      <c r="I386" s="15">
        <v>135</v>
      </c>
      <c r="J386" s="5">
        <v>45</v>
      </c>
      <c r="K386" s="5">
        <v>62</v>
      </c>
      <c r="L386" s="5">
        <v>34</v>
      </c>
      <c r="M386" s="5">
        <v>45</v>
      </c>
      <c r="N386" s="5">
        <v>131</v>
      </c>
      <c r="O386" s="5">
        <v>27</v>
      </c>
      <c r="P386" s="5">
        <v>42</v>
      </c>
      <c r="Q386" s="5">
        <v>42</v>
      </c>
      <c r="R386" s="5">
        <v>44</v>
      </c>
      <c r="S386" s="5">
        <v>48</v>
      </c>
      <c r="T386" s="4">
        <f>SUM(F386:S386)</f>
        <v>1045</v>
      </c>
    </row>
    <row r="387" spans="4:20" ht="12.75">
      <c r="D387" s="9"/>
      <c r="E387" s="6" t="s">
        <v>11</v>
      </c>
      <c r="F387" s="5">
        <v>173</v>
      </c>
      <c r="G387" s="5">
        <v>164</v>
      </c>
      <c r="H387" s="5">
        <v>52</v>
      </c>
      <c r="I387" s="5">
        <v>134</v>
      </c>
      <c r="J387" s="5">
        <v>62</v>
      </c>
      <c r="K387" s="5">
        <v>96</v>
      </c>
      <c r="L387" s="5">
        <v>41</v>
      </c>
      <c r="M387" s="5">
        <v>78</v>
      </c>
      <c r="N387" s="5">
        <v>289</v>
      </c>
      <c r="O387" s="5">
        <v>59</v>
      </c>
      <c r="P387" s="5">
        <v>78</v>
      </c>
      <c r="Q387" s="5">
        <v>143</v>
      </c>
      <c r="R387" s="5">
        <v>207</v>
      </c>
      <c r="S387" s="5">
        <v>181</v>
      </c>
      <c r="T387" s="4">
        <f>SUM(F387:S387)</f>
        <v>1757</v>
      </c>
    </row>
    <row r="388" spans="4:20" ht="12.75">
      <c r="D388" s="1"/>
      <c r="T388" s="3">
        <f>T386+T387</f>
        <v>2802</v>
      </c>
    </row>
    <row r="389" spans="4:20" ht="12.75">
      <c r="D389" s="9" t="s">
        <v>32</v>
      </c>
      <c r="E389" s="11" t="s">
        <v>12</v>
      </c>
      <c r="F389" s="12">
        <v>11</v>
      </c>
      <c r="G389" s="12">
        <v>11</v>
      </c>
      <c r="H389" s="12">
        <v>11</v>
      </c>
      <c r="I389" s="12">
        <v>12</v>
      </c>
      <c r="J389" s="12">
        <v>4</v>
      </c>
      <c r="K389" s="12">
        <v>6</v>
      </c>
      <c r="L389" s="12">
        <v>1</v>
      </c>
      <c r="M389" s="12">
        <v>0</v>
      </c>
      <c r="N389" s="12">
        <v>5</v>
      </c>
      <c r="O389" s="12">
        <v>0</v>
      </c>
      <c r="P389" s="12">
        <v>1</v>
      </c>
      <c r="Q389" s="12">
        <v>3</v>
      </c>
      <c r="R389" s="12">
        <v>2</v>
      </c>
      <c r="S389" s="12">
        <v>2</v>
      </c>
      <c r="T389" s="13">
        <f>SUM(F389:S389)</f>
        <v>69</v>
      </c>
    </row>
    <row r="390" spans="4:20" ht="12.75">
      <c r="D390" s="1"/>
      <c r="E390" s="11" t="s">
        <v>11</v>
      </c>
      <c r="F390" s="12">
        <v>8</v>
      </c>
      <c r="G390" s="12">
        <v>12</v>
      </c>
      <c r="H390" s="12">
        <v>8</v>
      </c>
      <c r="I390" s="12">
        <v>10</v>
      </c>
      <c r="J390" s="12">
        <v>3</v>
      </c>
      <c r="K390" s="12">
        <v>8</v>
      </c>
      <c r="L390" s="12">
        <v>0</v>
      </c>
      <c r="M390" s="12">
        <v>7</v>
      </c>
      <c r="N390" s="12">
        <v>18</v>
      </c>
      <c r="O390" s="12">
        <v>3</v>
      </c>
      <c r="P390" s="12">
        <v>3</v>
      </c>
      <c r="Q390" s="12">
        <v>6</v>
      </c>
      <c r="R390" s="12">
        <v>11</v>
      </c>
      <c r="S390" s="12">
        <v>9</v>
      </c>
      <c r="T390" s="13">
        <f>SUM(F390:S390)</f>
        <v>106</v>
      </c>
    </row>
    <row r="391" spans="4:20" ht="13.5" thickBot="1">
      <c r="D391" s="1"/>
      <c r="E391" s="7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3">
        <f>T389+T390</f>
        <v>175</v>
      </c>
    </row>
    <row r="392" spans="1:9" ht="13.5" thickBot="1">
      <c r="A392" s="21" t="s">
        <v>116</v>
      </c>
      <c r="B392" s="22"/>
      <c r="C392" s="22"/>
      <c r="D392" s="22"/>
      <c r="E392" s="22"/>
      <c r="F392" s="22"/>
      <c r="G392" s="22"/>
      <c r="H392" s="22"/>
      <c r="I392" s="23"/>
    </row>
    <row r="393" spans="4:20" ht="12.75">
      <c r="D393" s="9" t="s">
        <v>31</v>
      </c>
      <c r="E393" s="20" t="s">
        <v>12</v>
      </c>
      <c r="F393" s="15">
        <v>125</v>
      </c>
      <c r="G393" s="15">
        <v>172</v>
      </c>
      <c r="H393" s="15">
        <v>74</v>
      </c>
      <c r="I393" s="15">
        <v>128</v>
      </c>
      <c r="J393" s="5">
        <v>45</v>
      </c>
      <c r="K393" s="5">
        <v>56</v>
      </c>
      <c r="L393" s="5">
        <v>31</v>
      </c>
      <c r="M393" s="5">
        <v>41</v>
      </c>
      <c r="N393" s="5">
        <v>119</v>
      </c>
      <c r="O393" s="5">
        <v>23</v>
      </c>
      <c r="P393" s="5">
        <v>43</v>
      </c>
      <c r="Q393" s="5">
        <v>38</v>
      </c>
      <c r="R393" s="5">
        <v>37</v>
      </c>
      <c r="S393" s="5">
        <v>42</v>
      </c>
      <c r="T393" s="4">
        <f>SUM(F393:S393)</f>
        <v>974</v>
      </c>
    </row>
    <row r="394" spans="4:20" ht="12.75">
      <c r="D394" s="9"/>
      <c r="E394" s="6" t="s">
        <v>11</v>
      </c>
      <c r="F394" s="5">
        <v>166</v>
      </c>
      <c r="G394" s="5">
        <v>149</v>
      </c>
      <c r="H394" s="5">
        <v>47</v>
      </c>
      <c r="I394" s="5">
        <v>130</v>
      </c>
      <c r="J394" s="5">
        <v>53</v>
      </c>
      <c r="K394" s="5">
        <v>97</v>
      </c>
      <c r="L394" s="5">
        <v>40</v>
      </c>
      <c r="M394" s="5">
        <v>79</v>
      </c>
      <c r="N394" s="5">
        <v>273</v>
      </c>
      <c r="O394" s="5">
        <v>57</v>
      </c>
      <c r="P394" s="5">
        <v>74</v>
      </c>
      <c r="Q394" s="5">
        <v>121</v>
      </c>
      <c r="R394" s="5">
        <v>203</v>
      </c>
      <c r="S394" s="5">
        <v>177</v>
      </c>
      <c r="T394" s="4">
        <f>SUM(F394:S394)</f>
        <v>1666</v>
      </c>
    </row>
    <row r="395" spans="4:20" ht="12.75">
      <c r="D395" s="1"/>
      <c r="H395" s="27"/>
      <c r="T395" s="3">
        <f>T393+T394</f>
        <v>2640</v>
      </c>
    </row>
    <row r="396" spans="4:20" ht="12.75">
      <c r="D396" s="9" t="s">
        <v>32</v>
      </c>
      <c r="E396" s="6" t="s">
        <v>12</v>
      </c>
      <c r="F396" s="5">
        <v>22</v>
      </c>
      <c r="G396" s="5">
        <v>27</v>
      </c>
      <c r="H396" s="5">
        <v>9</v>
      </c>
      <c r="I396" s="5">
        <v>23</v>
      </c>
      <c r="J396" s="5">
        <v>7</v>
      </c>
      <c r="K396" s="5">
        <v>14</v>
      </c>
      <c r="L396" s="5">
        <v>2</v>
      </c>
      <c r="M396" s="5">
        <v>3</v>
      </c>
      <c r="N396" s="5">
        <v>14</v>
      </c>
      <c r="O396" s="5">
        <v>5</v>
      </c>
      <c r="P396" s="5">
        <v>4</v>
      </c>
      <c r="Q396" s="5">
        <v>6</v>
      </c>
      <c r="R396" s="5">
        <v>13</v>
      </c>
      <c r="S396" s="5">
        <v>9</v>
      </c>
      <c r="T396" s="4">
        <f>SUM(F396:S396)</f>
        <v>158</v>
      </c>
    </row>
    <row r="397" spans="4:20" ht="12.75">
      <c r="D397" s="1"/>
      <c r="E397" s="6" t="s">
        <v>11</v>
      </c>
      <c r="F397" s="5">
        <v>16</v>
      </c>
      <c r="G397" s="5">
        <v>27</v>
      </c>
      <c r="H397" s="5">
        <v>14</v>
      </c>
      <c r="I397" s="5">
        <v>24</v>
      </c>
      <c r="J397" s="5">
        <v>14</v>
      </c>
      <c r="K397" s="5">
        <v>11</v>
      </c>
      <c r="L397" s="5">
        <v>2</v>
      </c>
      <c r="M397" s="5">
        <v>10</v>
      </c>
      <c r="N397" s="5">
        <v>43</v>
      </c>
      <c r="O397" s="5">
        <v>7</v>
      </c>
      <c r="P397" s="5">
        <v>12</v>
      </c>
      <c r="Q397" s="5">
        <v>29</v>
      </c>
      <c r="R397" s="5">
        <v>22</v>
      </c>
      <c r="S397" s="5">
        <v>27</v>
      </c>
      <c r="T397" s="4">
        <f>SUM(F397:S397)</f>
        <v>258</v>
      </c>
    </row>
    <row r="398" ht="12.75">
      <c r="T398" s="3">
        <f>T396+T397</f>
        <v>416</v>
      </c>
    </row>
  </sheetData>
  <sheetProtection/>
  <printOptions/>
  <pageMargins left="0" right="0" top="0.25" bottom="0.25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shelbycounty</cp:lastModifiedBy>
  <cp:lastPrinted>2018-03-07T18:02:04Z</cp:lastPrinted>
  <dcterms:created xsi:type="dcterms:W3CDTF">2001-10-31T15:16:55Z</dcterms:created>
  <dcterms:modified xsi:type="dcterms:W3CDTF">2018-03-07T18:02:10Z</dcterms:modified>
  <cp:category/>
  <cp:version/>
  <cp:contentType/>
  <cp:contentStatus/>
</cp:coreProperties>
</file>